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n. - chłopcy r.2001i mł." sheetId="1" r:id="rId1"/>
    <sheet name="wyn. - dziew. r.2001 i mł" sheetId="2" r:id="rId2"/>
    <sheet name="wyn. - chłopcy r.99-2000" sheetId="3" r:id="rId3"/>
    <sheet name="wyn. - dziew. r.99-2000" sheetId="4" r:id="rId4"/>
    <sheet name="wyn. - chłopcy r.97-98" sheetId="5" r:id="rId5"/>
    <sheet name="wyn. - dziew. r.97-98 " sheetId="6" r:id="rId6"/>
    <sheet name="wyn. - chłopcy r.94-96 " sheetId="7" r:id="rId7"/>
    <sheet name="wyn. - dziew. r.94-96 " sheetId="8" r:id="rId8"/>
    <sheet name="wyn. - chłopcy r.91-93" sheetId="9" r:id="rId9"/>
    <sheet name="wyn. - dziew. r.91-93" sheetId="10" r:id="rId10"/>
    <sheet name="wyn. - mężczy. r.81-90" sheetId="11" r:id="rId11"/>
    <sheet name="wyn. - kobiety r.81-90 " sheetId="12" r:id="rId12"/>
    <sheet name="wyn. - mężczy. r.71-80" sheetId="13" r:id="rId13"/>
    <sheet name="wyn. - kob. r.71-80" sheetId="14" r:id="rId14"/>
    <sheet name="wyn. - mężczy. r.61-70" sheetId="15" r:id="rId15"/>
    <sheet name="wyn. - kob. r.61-70" sheetId="16" r:id="rId16"/>
    <sheet name="wyn. - mężczy. r.51-60" sheetId="17" r:id="rId17"/>
    <sheet name="wyn. - kob. r.51-60" sheetId="18" r:id="rId18"/>
    <sheet name="wyn. - mężczy. r.41-50" sheetId="19" r:id="rId19"/>
    <sheet name="wyn. - kob. r.41-50" sheetId="20" r:id="rId20"/>
    <sheet name="wyn. - mężczy. r.31-40 " sheetId="21" r:id="rId21"/>
    <sheet name="wyn. - kob. r.31-40 " sheetId="22" r:id="rId22"/>
    <sheet name="wyn. - mężczy. r.30 i starsi" sheetId="23" r:id="rId23"/>
  </sheets>
  <definedNames/>
  <calcPr fullCalcOnLoad="1"/>
</workbook>
</file>

<file path=xl/sharedStrings.xml><?xml version="1.0" encoding="utf-8"?>
<sst xmlns="http://schemas.openxmlformats.org/spreadsheetml/2006/main" count="859" uniqueCount="244">
  <si>
    <t>Nr</t>
  </si>
  <si>
    <t>CZAS</t>
  </si>
  <si>
    <t>STARTU</t>
  </si>
  <si>
    <t>METY</t>
  </si>
  <si>
    <t xml:space="preserve"> NAZWISKO I IMIĘ</t>
  </si>
  <si>
    <t>SZKOŁA</t>
  </si>
  <si>
    <t>R</t>
  </si>
  <si>
    <t>RÓŻNICA</t>
  </si>
  <si>
    <t>CZASOWA</t>
  </si>
  <si>
    <t>BIEGU</t>
  </si>
  <si>
    <t>ŚLADAMI  OJCA  ŚWIĘTEGO  JANA  PAWŁA  II</t>
  </si>
  <si>
    <t xml:space="preserve">W  DOLINIE  CHOCHOŁOWSKIEJ </t>
  </si>
  <si>
    <t>startowy</t>
  </si>
  <si>
    <t>Miejsce</t>
  </si>
  <si>
    <t xml:space="preserve">                   </t>
  </si>
  <si>
    <t>KIEROWNIK  ZAWODÓW</t>
  </si>
  <si>
    <t>STASZEL  Józef</t>
  </si>
  <si>
    <t>MIEJSCOWOŚĆ</t>
  </si>
  <si>
    <t>Miejscowość</t>
  </si>
  <si>
    <t>KIEROWNIK ZAWODÓW</t>
  </si>
  <si>
    <t xml:space="preserve">     STASZEL  Józef</t>
  </si>
  <si>
    <t xml:space="preserve">Start  07.03.2010 r. godz. 9.10 </t>
  </si>
  <si>
    <t xml:space="preserve">V  BIEGI  NARCIARSKIE </t>
  </si>
  <si>
    <t>Kościelisko   07.03.2010 r.</t>
  </si>
  <si>
    <t xml:space="preserve">Start  07.03.2010 r. godz. 12.10 </t>
  </si>
  <si>
    <t>CHŁOPCY  -   rocznik 2001  i młodsi    ; dystans  1 km</t>
  </si>
  <si>
    <t>DZIEWCZYNKI     rocznik 2001  i  młodsze    ; dystans  1 km</t>
  </si>
  <si>
    <t xml:space="preserve">Start  07.03.2010 r. godz. 9.20 </t>
  </si>
  <si>
    <t>CHŁOPCY     rocznik  99-2000   ; dystans  1 km</t>
  </si>
  <si>
    <t xml:space="preserve">Start  07.03.2010r. godz. 9.30 </t>
  </si>
  <si>
    <t>DZIEWCZYNKI     rocznik 99-2000   ; dystans  1 km</t>
  </si>
  <si>
    <t xml:space="preserve">Start  07.03.2010r. godz. 9.40 </t>
  </si>
  <si>
    <t>CHŁOPCY     rocznik   97-98   ; dystans  2 km</t>
  </si>
  <si>
    <t xml:space="preserve">Start  07.03.2010 r. godz. 9.50 </t>
  </si>
  <si>
    <t>DZIEWCZYNKI     rocznik   97-98   ; dystans  2 km</t>
  </si>
  <si>
    <t xml:space="preserve">Start  07.03.2010 r. godz. 10.00 </t>
  </si>
  <si>
    <t>CHŁOPCY     rocznik   94-96   ; dystans  2,5 km</t>
  </si>
  <si>
    <t xml:space="preserve">Start  07.03.2010 r. godz. 10.10 </t>
  </si>
  <si>
    <t>DZIEWCZYNKI     rocznik   94-96   ; dystans  2,5 km</t>
  </si>
  <si>
    <t xml:space="preserve">Start  07.03.2010 r. godz. 10.20 </t>
  </si>
  <si>
    <t>CHŁOPCY     rocznik   91-93   ; dystans  2,5 km</t>
  </si>
  <si>
    <t xml:space="preserve">Start  07.03.2010 r. godz. 10.30 </t>
  </si>
  <si>
    <t>DZIEWCZYNKI     rocznik   91 - 93   ; dystans  2,5 km</t>
  </si>
  <si>
    <t xml:space="preserve">Start  07.03.2010 r. godz. 10.40 </t>
  </si>
  <si>
    <t>MĘŻCZYŹNI      rocznik   81-90   ; dystans  2,5 km</t>
  </si>
  <si>
    <t xml:space="preserve">Start  07.03.2010 r. godz. 10.50 </t>
  </si>
  <si>
    <t>MĘŻCZYŹNI      rocznik   71-80   ; dystans  2 km</t>
  </si>
  <si>
    <t xml:space="preserve">Start  07.03.2010 r. godz. 11.10 </t>
  </si>
  <si>
    <t>KOBIETY     rocznik   71 - 80   ; dystans  2 km</t>
  </si>
  <si>
    <t xml:space="preserve">Start  07.03.2010 r. godz. 11.20 </t>
  </si>
  <si>
    <t>MĘŻCZYŹNI      rocznik   61-70   ; dystans  2 km</t>
  </si>
  <si>
    <t xml:space="preserve">Start  07.03.2010 r. godz. 11.30 </t>
  </si>
  <si>
    <t>KOBIETY     rocznik   61 - 70   ; dystans  2 km</t>
  </si>
  <si>
    <t xml:space="preserve">Start  07.03.2010 r. godz. 11.40 </t>
  </si>
  <si>
    <t>MĘŻCZYŹNI      rocznik   51-60   ; dystans  1,5 km</t>
  </si>
  <si>
    <t xml:space="preserve">Start  07.03.2010 r. godz. 11.50 </t>
  </si>
  <si>
    <t>KOBIETY     rocznik   51 - 60   ; dystans  1,5 km</t>
  </si>
  <si>
    <t xml:space="preserve">Start  07.03.2010 r. godz. 12.00 </t>
  </si>
  <si>
    <t>MĘŻCZYŹNI      rocznik   41-50   ; dystans  1 km</t>
  </si>
  <si>
    <t>KOBIETY     rocznik   41 - 50   ; dystans  1 km</t>
  </si>
  <si>
    <t>MĘŻCZYŹNI      rocznik   31-40   ; dystans  1 km</t>
  </si>
  <si>
    <t xml:space="preserve">Start  07.03.2010 r. godz. 12.20 </t>
  </si>
  <si>
    <t>KOBIETY     rocznik   31 - 40   ; dystans  1 km</t>
  </si>
  <si>
    <t xml:space="preserve">Start  07.03.2010 r. godz. 12.30 </t>
  </si>
  <si>
    <t>ŚLAGA Jakub</t>
  </si>
  <si>
    <t>Koniówka</t>
  </si>
  <si>
    <t>ŚLAGA Dariusz</t>
  </si>
  <si>
    <t>MADEJ Jan</t>
  </si>
  <si>
    <t>Mszana Dolna</t>
  </si>
  <si>
    <t>CMOKUNOWA Elmira</t>
  </si>
  <si>
    <t>ŻYLIŃSKA Wioleta</t>
  </si>
  <si>
    <t>Litwa</t>
  </si>
  <si>
    <t>BANEL Karolina</t>
  </si>
  <si>
    <t>KOZŁOWSKA Regina</t>
  </si>
  <si>
    <t>TRYBOCKA Jadwiga</t>
  </si>
  <si>
    <t>ALEKSANDROF Radosław</t>
  </si>
  <si>
    <t>PONSIAWICZIUS Hubertas</t>
  </si>
  <si>
    <t>MIKIELEWICZ Adam</t>
  </si>
  <si>
    <t>MIKIELEWICZ Edwin</t>
  </si>
  <si>
    <t>WERKOWSKI Dariusz</t>
  </si>
  <si>
    <t>BANEL Mariusz</t>
  </si>
  <si>
    <t>MIKIELEWICZ Maciej</t>
  </si>
  <si>
    <t>TOMASZEWICZ Edwin</t>
  </si>
  <si>
    <t>MIKIELEWICZ Krzysztof</t>
  </si>
  <si>
    <t>ADOMAJTIS Wiktor</t>
  </si>
  <si>
    <t>LEWKO Jerzy</t>
  </si>
  <si>
    <t>KACZANOWSKI Marian</t>
  </si>
  <si>
    <t>KACZANOWSKI Bronisław</t>
  </si>
  <si>
    <t>SZWAJNOS Mateusz</t>
  </si>
  <si>
    <t>Ciche</t>
  </si>
  <si>
    <t>WYNIKI OFICJALNE</t>
  </si>
  <si>
    <t>PODCZERWIEŃSKA Justyna</t>
  </si>
  <si>
    <t>MATEJA Aleksandra</t>
  </si>
  <si>
    <t>Podczerwone</t>
  </si>
  <si>
    <t>Chochołów</t>
  </si>
  <si>
    <t>SUSZKA Radosław</t>
  </si>
  <si>
    <t>KRUPA Marcin</t>
  </si>
  <si>
    <t>MLECZEK Daniel</t>
  </si>
  <si>
    <t>PODCZERWIEŃSKI Marcin</t>
  </si>
  <si>
    <t>CHOWANIEC Jakub</t>
  </si>
  <si>
    <t>Czechy</t>
  </si>
  <si>
    <t>PICZURA Magdalena</t>
  </si>
  <si>
    <t>MARSZAŁEK Kornelia</t>
  </si>
  <si>
    <t>MICHAŁCZAK Natalia</t>
  </si>
  <si>
    <t>SZWAJNOS Małgorzata</t>
  </si>
  <si>
    <t>JAKIEŁA Joanna</t>
  </si>
  <si>
    <t xml:space="preserve">Ciche </t>
  </si>
  <si>
    <t>Kościelisko</t>
  </si>
  <si>
    <t>Łopuszna</t>
  </si>
  <si>
    <t>LASAK Wojciech</t>
  </si>
  <si>
    <t>KOSSAKOWSKI Krzysztof</t>
  </si>
  <si>
    <t>SZWAJNOS Marcin</t>
  </si>
  <si>
    <t>FUDALA Franciszek</t>
  </si>
  <si>
    <t>SKORUSA Wojciech</t>
  </si>
  <si>
    <t>LEJA Paweł</t>
  </si>
  <si>
    <t>SZCZUREK Piotr</t>
  </si>
  <si>
    <t>SZYMALA Paweł</t>
  </si>
  <si>
    <t>Witów</t>
  </si>
  <si>
    <t>SUSZKA Łucja</t>
  </si>
  <si>
    <t>MICHNIAK Dominika</t>
  </si>
  <si>
    <t>MLECZEK Monika</t>
  </si>
  <si>
    <t>LASAK Magdalena</t>
  </si>
  <si>
    <t>MNISZAK Klaudia</t>
  </si>
  <si>
    <t>ŁABUNOWICZ Anna</t>
  </si>
  <si>
    <t>GALICA Dorota</t>
  </si>
  <si>
    <t>BACHLEDA Karol</t>
  </si>
  <si>
    <t>TOPÓR Jakub</t>
  </si>
  <si>
    <t>KRUPA Marek</t>
  </si>
  <si>
    <t>STANKIEWICZ Robert</t>
  </si>
  <si>
    <t>MARKOWSKI Waldemar</t>
  </si>
  <si>
    <t>ZIĘBA Tomasz</t>
  </si>
  <si>
    <t>PODCZERWIŃSKI Daniel</t>
  </si>
  <si>
    <t>ZIĘDER Robert</t>
  </si>
  <si>
    <t>PITOŃ Krzysztof</t>
  </si>
  <si>
    <t>Olcza Zakopane</t>
  </si>
  <si>
    <t>Ząb</t>
  </si>
  <si>
    <t>MATUSEWICZ Agnieszka</t>
  </si>
  <si>
    <t>LASAK Beata</t>
  </si>
  <si>
    <t>MNISZAK Ewa</t>
  </si>
  <si>
    <t>MITORAJ Kinga</t>
  </si>
  <si>
    <t>CISZEK Monika</t>
  </si>
  <si>
    <t>TOMESZEWICZ Ewa</t>
  </si>
  <si>
    <t>GŁUSZKO Artur</t>
  </si>
  <si>
    <t>LEJA Mateusz</t>
  </si>
  <si>
    <t>SZPUNAR Andrzej</t>
  </si>
  <si>
    <t>SOGUSZKO Ernest</t>
  </si>
  <si>
    <t>IWANIEC Katarzyna</t>
  </si>
  <si>
    <t>PITOŃ Magdalena</t>
  </si>
  <si>
    <t>PITOŃ Anna</t>
  </si>
  <si>
    <t>SZPYRC Renata</t>
  </si>
  <si>
    <t>KUCZERA Norbert</t>
  </si>
  <si>
    <t>WÓJT Krzysztof</t>
  </si>
  <si>
    <t>KUCZERA Hubert</t>
  </si>
  <si>
    <t>ALICKI Justyn</t>
  </si>
  <si>
    <t>MARTYNEK Jakub</t>
  </si>
  <si>
    <t>KARPIEL Stanisław</t>
  </si>
  <si>
    <t xml:space="preserve">Czechy </t>
  </si>
  <si>
    <t>Pleśna</t>
  </si>
  <si>
    <t>Murzasichle</t>
  </si>
  <si>
    <t>KOBIETY     rocznik   81-90   ; dystans  2,5 km</t>
  </si>
  <si>
    <t xml:space="preserve">Start  07.03.2010 r. godz. 11.00 </t>
  </si>
  <si>
    <t>RABKOWSKA Anna</t>
  </si>
  <si>
    <t>KACZANOWSKA Aneta</t>
  </si>
  <si>
    <t>ADAMIK Dorota</t>
  </si>
  <si>
    <t>HOBOT Izabela</t>
  </si>
  <si>
    <t>GALICA Jadwiga</t>
  </si>
  <si>
    <t>GĄSIENICA Katarzyna</t>
  </si>
  <si>
    <t>Tokarnia</t>
  </si>
  <si>
    <t>ŁUKSZA Andrzej</t>
  </si>
  <si>
    <t>MATEJA Arkadiusz</t>
  </si>
  <si>
    <t>LASAK Władysław</t>
  </si>
  <si>
    <t>SADŁOŃ Narcyz</t>
  </si>
  <si>
    <t>LISZKA Stanisław</t>
  </si>
  <si>
    <t>RASZKA Lucjan</t>
  </si>
  <si>
    <t>KONDERLA Robert</t>
  </si>
  <si>
    <t>WÓJT Anna</t>
  </si>
  <si>
    <t>WOJNAR Władysława</t>
  </si>
  <si>
    <t>LISZKA Anna</t>
  </si>
  <si>
    <t>DUBOWIECKI Krzysztof</t>
  </si>
  <si>
    <t>KOZAKOWSKI Wojciech</t>
  </si>
  <si>
    <t>IWAN Józef</t>
  </si>
  <si>
    <t>PAWIŁOWSKI Marek</t>
  </si>
  <si>
    <t>MIKIELEWICZ Roman</t>
  </si>
  <si>
    <t>MINCEWICZ Waldemar</t>
  </si>
  <si>
    <t>BZDYK Kazimierz</t>
  </si>
  <si>
    <t>MAJERCZYK Wojciech</t>
  </si>
  <si>
    <t>TRYBUŁA Jan</t>
  </si>
  <si>
    <t>SZOPIŃSKI Krzysztof</t>
  </si>
  <si>
    <t>KUROPACZEWSKI Jacek</t>
  </si>
  <si>
    <t>CHYC MULIK Władysław</t>
  </si>
  <si>
    <t>KĘPA Andrzej</t>
  </si>
  <si>
    <t>WYRCZ Emil</t>
  </si>
  <si>
    <t>Krapkowice</t>
  </si>
  <si>
    <t>USA</t>
  </si>
  <si>
    <t>Spytkowice</t>
  </si>
  <si>
    <t>Poznań</t>
  </si>
  <si>
    <t>Cyrhla</t>
  </si>
  <si>
    <t>Austria</t>
  </si>
  <si>
    <t>Skawa</t>
  </si>
  <si>
    <t>Ukraina</t>
  </si>
  <si>
    <t>Załuczne</t>
  </si>
  <si>
    <t>NĘDZA-KUBINIEC JACEK</t>
  </si>
  <si>
    <t>SZPUNAR Jan</t>
  </si>
  <si>
    <t>KOWALCZE Stanisław</t>
  </si>
  <si>
    <t>KONIECZNY Józef</t>
  </si>
  <si>
    <t>SUTOR Stanisław</t>
  </si>
  <si>
    <t>ŁUKASZKA Józef</t>
  </si>
  <si>
    <t>BLAŃDA Jan</t>
  </si>
  <si>
    <t>KAPŁON Sławomir</t>
  </si>
  <si>
    <t>MARTYNEK Władysław</t>
  </si>
  <si>
    <t>CZEPIEL Tadeusz</t>
  </si>
  <si>
    <t>SWUSTUN Włodzimierz</t>
  </si>
  <si>
    <t>FÓJCIK Klaknenke</t>
  </si>
  <si>
    <t>KACZANOWSKA Halina</t>
  </si>
  <si>
    <t>ATRID Pauli</t>
  </si>
  <si>
    <t>SWYSTUN Marianna</t>
  </si>
  <si>
    <t>Kanada</t>
  </si>
  <si>
    <t>SADŁOŃ Wanda</t>
  </si>
  <si>
    <t>NYDERYK Anna</t>
  </si>
  <si>
    <t>SZYJKOWSKA Anna</t>
  </si>
  <si>
    <t>Francja</t>
  </si>
  <si>
    <t>MĘŻCZYŹNI      rocznik   30 - starsi   ; dystans  0,5 km</t>
  </si>
  <si>
    <t>MARMOL Antoni</t>
  </si>
  <si>
    <t>KACICZAK Zygmunt</t>
  </si>
  <si>
    <t>MASNY Andrzej</t>
  </si>
  <si>
    <t>KRASICKI Szymon</t>
  </si>
  <si>
    <t>Krzeptówki</t>
  </si>
  <si>
    <t>Kraków</t>
  </si>
  <si>
    <t>JANIK Helena</t>
  </si>
  <si>
    <t>Zakopane</t>
  </si>
  <si>
    <t>Szaflary</t>
  </si>
  <si>
    <t>GUT BOROWY Henryk</t>
  </si>
  <si>
    <t>BORUSEWICZ Mieczysław</t>
  </si>
  <si>
    <t>HARMATA Józef</t>
  </si>
  <si>
    <t>MATEJA Stanisław</t>
  </si>
  <si>
    <t>PAULI Janusz</t>
  </si>
  <si>
    <t>TRYBUŁA Aleksander</t>
  </si>
  <si>
    <t>KRUPA Franciszek</t>
  </si>
  <si>
    <t>ŁUKASZCZYK Władysław</t>
  </si>
  <si>
    <t xml:space="preserve">CZUDEK Władysław </t>
  </si>
  <si>
    <t>SŁOWIOCZEK JÓZEF</t>
  </si>
  <si>
    <t>CZUJ Andrzej</t>
  </si>
  <si>
    <t>BĘTKOWSKI Maciej</t>
  </si>
  <si>
    <t>LISZKA Jan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</si>
</sst>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name val="Arial CE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46" fontId="3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 applyProtection="1">
      <alignment horizontal="center"/>
      <protection hidden="1" locked="0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horizontal="center"/>
      <protection hidden="1" locked="0"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 topLeftCell="A1">
      <selection activeCell="D19" sqref="D19"/>
    </sheetView>
  </sheetViews>
  <sheetFormatPr defaultColWidth="9.00390625" defaultRowHeight="12.75"/>
  <cols>
    <col min="1" max="1" width="1.37890625" style="0" customWidth="1"/>
    <col min="2" max="2" width="7.875" style="0" customWidth="1"/>
    <col min="3" max="3" width="8.375" style="0" customWidth="1"/>
    <col min="4" max="4" width="27.625" style="0" customWidth="1"/>
    <col min="5" max="5" width="4.75390625" style="0" customWidth="1"/>
    <col min="6" max="6" width="18.875" style="0" customWidth="1"/>
    <col min="7" max="7" width="10.125" style="0" hidden="1" customWidth="1"/>
    <col min="8" max="8" width="11.00390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40" t="s">
        <v>25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21</v>
      </c>
      <c r="C9" s="41"/>
      <c r="D9" s="41"/>
      <c r="E9" s="5"/>
    </row>
    <row r="10" spans="2:10" ht="15.75">
      <c r="B10" s="6"/>
      <c r="C10" s="9" t="s">
        <v>0</v>
      </c>
      <c r="D10" s="1" t="s">
        <v>4</v>
      </c>
      <c r="E10" s="4" t="s">
        <v>6</v>
      </c>
      <c r="F10" s="2" t="s">
        <v>5</v>
      </c>
      <c r="G10" s="9" t="s">
        <v>1</v>
      </c>
      <c r="H10" s="1" t="s">
        <v>1</v>
      </c>
      <c r="I10" s="20" t="s">
        <v>1</v>
      </c>
      <c r="J10" s="22" t="s">
        <v>7</v>
      </c>
    </row>
    <row r="11" spans="2:10" ht="16.5" thickBot="1">
      <c r="B11" s="10" t="s">
        <v>13</v>
      </c>
      <c r="C11" s="14" t="s">
        <v>12</v>
      </c>
      <c r="D11" s="8"/>
      <c r="E11" s="8"/>
      <c r="F11" s="12"/>
      <c r="G11" s="11" t="s">
        <v>2</v>
      </c>
      <c r="H11" s="8" t="s">
        <v>3</v>
      </c>
      <c r="I11" s="21" t="s">
        <v>9</v>
      </c>
      <c r="J11" s="23" t="s">
        <v>8</v>
      </c>
    </row>
    <row r="12" spans="2:10" ht="15.75">
      <c r="B12" s="32">
        <v>1</v>
      </c>
      <c r="C12" s="26">
        <v>8</v>
      </c>
      <c r="D12" s="33" t="s">
        <v>88</v>
      </c>
      <c r="E12" s="26">
        <v>2002</v>
      </c>
      <c r="F12" s="24" t="s">
        <v>89</v>
      </c>
      <c r="G12" s="34">
        <v>0</v>
      </c>
      <c r="H12" s="34">
        <v>0.00462962962962963</v>
      </c>
      <c r="I12" s="37">
        <f>H12-G12</f>
        <v>0.00462962962962963</v>
      </c>
      <c r="J12" s="38">
        <f>I12-I$12</f>
        <v>0</v>
      </c>
    </row>
    <row r="13" spans="2:10" s="36" customFormat="1" ht="15.75">
      <c r="B13" s="32">
        <v>2</v>
      </c>
      <c r="C13" s="26">
        <v>19</v>
      </c>
      <c r="D13" s="33" t="s">
        <v>243</v>
      </c>
      <c r="E13" s="26">
        <v>2004</v>
      </c>
      <c r="F13" s="24" t="s">
        <v>117</v>
      </c>
      <c r="G13" s="34">
        <v>0</v>
      </c>
      <c r="H13" s="34">
        <v>0.00462962962962963</v>
      </c>
      <c r="I13" s="37">
        <v>0.005092592592592592</v>
      </c>
      <c r="J13" s="38">
        <f>I13-I$12</f>
        <v>0.0004629629629629619</v>
      </c>
    </row>
    <row r="14" spans="2:10" s="36" customFormat="1" ht="15.75">
      <c r="B14" s="32"/>
      <c r="C14" s="26"/>
      <c r="D14" s="33"/>
      <c r="E14" s="26"/>
      <c r="F14" s="24"/>
      <c r="G14" s="34"/>
      <c r="H14" s="34"/>
      <c r="I14" s="37"/>
      <c r="J14" s="38"/>
    </row>
    <row r="15" spans="2:10" s="36" customFormat="1" ht="15.75">
      <c r="B15" s="32"/>
      <c r="C15" s="26"/>
      <c r="D15" s="33"/>
      <c r="E15" s="26"/>
      <c r="F15" s="24"/>
      <c r="G15" s="34"/>
      <c r="H15" s="34"/>
      <c r="I15" s="37"/>
      <c r="J15" s="38"/>
    </row>
    <row r="16" spans="2:10" s="36" customFormat="1" ht="15.75">
      <c r="B16" s="32"/>
      <c r="C16" s="26"/>
      <c r="D16" s="33"/>
      <c r="E16" s="26"/>
      <c r="F16" s="24"/>
      <c r="G16" s="34"/>
      <c r="H16" s="34"/>
      <c r="I16" s="37"/>
      <c r="J16" s="38"/>
    </row>
    <row r="18" spans="9:10" ht="12.75">
      <c r="I18" t="s">
        <v>15</v>
      </c>
      <c r="J18"/>
    </row>
    <row r="19" spans="9:10" ht="12.75">
      <c r="I19"/>
      <c r="J19"/>
    </row>
    <row r="20" spans="9:10" ht="12.75">
      <c r="I20" s="39" t="s">
        <v>16</v>
      </c>
      <c r="J20" s="39"/>
    </row>
  </sheetData>
  <mergeCells count="8">
    <mergeCell ref="A1:J1"/>
    <mergeCell ref="A2:J2"/>
    <mergeCell ref="A3:J3"/>
    <mergeCell ref="A4:J4"/>
    <mergeCell ref="I20:J20"/>
    <mergeCell ref="B8:H8"/>
    <mergeCell ref="B9:D9"/>
    <mergeCell ref="A6:J6"/>
  </mergeCells>
  <printOptions/>
  <pageMargins left="0.984251968503937" right="0" top="0.7874015748031497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M18" sqref="M18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40" t="s">
        <v>42</v>
      </c>
      <c r="C8" s="40"/>
      <c r="D8" s="40"/>
      <c r="E8" s="40"/>
      <c r="F8" s="40"/>
      <c r="G8" s="40"/>
      <c r="H8" s="40"/>
      <c r="I8" s="3"/>
    </row>
    <row r="9" spans="2:5" ht="16.5" thickBot="1">
      <c r="B9" s="41" t="s">
        <v>43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32">
        <v>1</v>
      </c>
      <c r="C13" s="26">
        <v>65</v>
      </c>
      <c r="D13" s="33" t="s">
        <v>148</v>
      </c>
      <c r="E13" s="26">
        <v>91</v>
      </c>
      <c r="F13" s="24" t="s">
        <v>107</v>
      </c>
      <c r="G13" s="34">
        <v>0</v>
      </c>
      <c r="H13" s="34">
        <v>0.004756944444444445</v>
      </c>
      <c r="I13" s="25">
        <f>H13-G13</f>
        <v>0.004756944444444445</v>
      </c>
      <c r="J13" s="35">
        <f>I13-I$13</f>
        <v>0</v>
      </c>
    </row>
    <row r="14" spans="2:10" ht="15.75">
      <c r="B14" s="32">
        <v>2</v>
      </c>
      <c r="C14" s="26">
        <v>48</v>
      </c>
      <c r="D14" s="33" t="s">
        <v>146</v>
      </c>
      <c r="E14" s="26">
        <v>92</v>
      </c>
      <c r="F14" s="24" t="s">
        <v>107</v>
      </c>
      <c r="G14" s="34">
        <v>0</v>
      </c>
      <c r="H14" s="34">
        <v>0.004895833333333333</v>
      </c>
      <c r="I14" s="25">
        <f>H14-G14</f>
        <v>0.004895833333333333</v>
      </c>
      <c r="J14" s="35">
        <f>I14-I$13</f>
        <v>0.00013888888888888805</v>
      </c>
    </row>
    <row r="15" spans="2:10" ht="15.75">
      <c r="B15" s="32">
        <v>3</v>
      </c>
      <c r="C15" s="26">
        <v>49</v>
      </c>
      <c r="D15" s="33" t="s">
        <v>147</v>
      </c>
      <c r="E15" s="26">
        <v>93</v>
      </c>
      <c r="F15" s="24" t="s">
        <v>107</v>
      </c>
      <c r="G15" s="34">
        <v>0</v>
      </c>
      <c r="H15" s="34">
        <v>0.0050578703703703706</v>
      </c>
      <c r="I15" s="25">
        <f>H15-G15</f>
        <v>0.0050578703703703706</v>
      </c>
      <c r="J15" s="35">
        <f>I15-I$13</f>
        <v>0.00030092592592592584</v>
      </c>
    </row>
    <row r="16" spans="2:10" ht="15.75">
      <c r="B16" s="32">
        <v>4</v>
      </c>
      <c r="C16" s="26">
        <v>41</v>
      </c>
      <c r="D16" s="33" t="s">
        <v>149</v>
      </c>
      <c r="E16" s="26">
        <v>91</v>
      </c>
      <c r="F16" s="24" t="s">
        <v>100</v>
      </c>
      <c r="G16" s="34">
        <v>0</v>
      </c>
      <c r="H16" s="34">
        <v>0.005613425925925927</v>
      </c>
      <c r="I16" s="25">
        <f>H16-G16</f>
        <v>0.005613425925925927</v>
      </c>
      <c r="J16" s="35">
        <f>I16-I$13</f>
        <v>0.0008564814814814824</v>
      </c>
    </row>
    <row r="17" spans="2:10" ht="15.75">
      <c r="B17" s="32">
        <v>5</v>
      </c>
      <c r="C17" s="26">
        <v>26</v>
      </c>
      <c r="D17" s="33" t="s">
        <v>72</v>
      </c>
      <c r="E17" s="26">
        <v>93</v>
      </c>
      <c r="F17" s="24" t="s">
        <v>71</v>
      </c>
      <c r="G17" s="34">
        <v>0</v>
      </c>
      <c r="H17" s="34">
        <v>0.005706018518518519</v>
      </c>
      <c r="I17" s="25">
        <f>H17-G17</f>
        <v>0.005706018518518519</v>
      </c>
      <c r="J17" s="35">
        <f>I17-I$13</f>
        <v>0.0009490740740740744</v>
      </c>
    </row>
    <row r="18" spans="2:10" ht="15.75">
      <c r="B18" s="32"/>
      <c r="C18" s="26"/>
      <c r="D18" s="33"/>
      <c r="E18" s="26"/>
      <c r="F18" s="24"/>
      <c r="G18" s="34"/>
      <c r="H18" s="34"/>
      <c r="I18" s="25"/>
      <c r="J18" s="35"/>
    </row>
    <row r="19" spans="2:10" ht="15.75">
      <c r="B19" s="32"/>
      <c r="C19" s="26"/>
      <c r="D19" s="33"/>
      <c r="E19" s="26"/>
      <c r="F19" s="24"/>
      <c r="G19" s="34"/>
      <c r="H19" s="34"/>
      <c r="I19" s="25"/>
      <c r="J19" s="35"/>
    </row>
    <row r="20" spans="2:10" ht="15.75">
      <c r="B20" s="32"/>
      <c r="C20" s="26"/>
      <c r="D20" s="33"/>
      <c r="E20" s="26"/>
      <c r="F20" s="24"/>
      <c r="G20" s="34"/>
      <c r="H20" s="34"/>
      <c r="I20" s="25"/>
      <c r="J20" s="35"/>
    </row>
    <row r="21" spans="2:10" ht="15.75">
      <c r="B21" s="32"/>
      <c r="C21" s="26"/>
      <c r="D21" s="33"/>
      <c r="E21" s="26"/>
      <c r="F21" s="24"/>
      <c r="G21" s="34"/>
      <c r="H21" s="34"/>
      <c r="I21" s="25"/>
      <c r="J21" s="35"/>
    </row>
    <row r="23" ht="12.75">
      <c r="I23" t="s">
        <v>19</v>
      </c>
    </row>
    <row r="25" ht="12.75">
      <c r="I25" t="s">
        <v>20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O12" sqref="O12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44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45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105</v>
      </c>
      <c r="D13" s="33" t="s">
        <v>85</v>
      </c>
      <c r="E13" s="26">
        <v>85</v>
      </c>
      <c r="F13" s="24" t="s">
        <v>71</v>
      </c>
      <c r="G13" s="34">
        <v>0</v>
      </c>
      <c r="H13" s="34">
        <v>0.004050925925925926</v>
      </c>
      <c r="I13" s="37">
        <f aca="true" t="shared" si="0" ref="I13:I20">H13-G13</f>
        <v>0.004050925925925926</v>
      </c>
      <c r="J13" s="38">
        <f aca="true" t="shared" si="1" ref="J13:J20">I13-I$13</f>
        <v>0</v>
      </c>
    </row>
    <row r="14" spans="2:10" ht="15.75">
      <c r="B14" s="32">
        <v>2</v>
      </c>
      <c r="C14" s="26">
        <v>64</v>
      </c>
      <c r="D14" s="33" t="s">
        <v>154</v>
      </c>
      <c r="E14" s="26">
        <v>90</v>
      </c>
      <c r="F14" s="24" t="s">
        <v>156</v>
      </c>
      <c r="G14" s="34">
        <v>0</v>
      </c>
      <c r="H14" s="34">
        <v>0.004097222222222223</v>
      </c>
      <c r="I14" s="37">
        <f t="shared" si="0"/>
        <v>0.004097222222222223</v>
      </c>
      <c r="J14" s="38">
        <f t="shared" si="1"/>
        <v>4.6296296296296884E-05</v>
      </c>
    </row>
    <row r="15" spans="2:10" ht="15.75">
      <c r="B15" s="32">
        <v>3</v>
      </c>
      <c r="C15" s="26">
        <v>106</v>
      </c>
      <c r="D15" s="33" t="s">
        <v>84</v>
      </c>
      <c r="E15" s="26">
        <v>85</v>
      </c>
      <c r="F15" s="24" t="s">
        <v>71</v>
      </c>
      <c r="G15" s="34">
        <v>0</v>
      </c>
      <c r="H15" s="34">
        <v>0.0042824074074074075</v>
      </c>
      <c r="I15" s="37">
        <f t="shared" si="0"/>
        <v>0.0042824074074074075</v>
      </c>
      <c r="J15" s="38">
        <f t="shared" si="1"/>
        <v>0.00023148148148148182</v>
      </c>
    </row>
    <row r="16" spans="2:10" ht="16.5" customHeight="1">
      <c r="B16" s="32">
        <v>4</v>
      </c>
      <c r="C16" s="26">
        <v>71</v>
      </c>
      <c r="D16" s="33" t="s">
        <v>155</v>
      </c>
      <c r="E16" s="26">
        <v>84</v>
      </c>
      <c r="F16" s="24" t="s">
        <v>107</v>
      </c>
      <c r="G16" s="34">
        <v>0</v>
      </c>
      <c r="H16" s="34">
        <v>0.004641203703703704</v>
      </c>
      <c r="I16" s="37">
        <f t="shared" si="0"/>
        <v>0.004641203703703704</v>
      </c>
      <c r="J16" s="38">
        <f t="shared" si="1"/>
        <v>0.0005902777777777781</v>
      </c>
    </row>
    <row r="17" spans="2:10" ht="15.75">
      <c r="B17" s="32">
        <v>5</v>
      </c>
      <c r="C17" s="26">
        <v>104</v>
      </c>
      <c r="D17" s="33" t="s">
        <v>150</v>
      </c>
      <c r="E17" s="26">
        <v>85</v>
      </c>
      <c r="F17" s="24" t="s">
        <v>157</v>
      </c>
      <c r="G17" s="34">
        <v>0</v>
      </c>
      <c r="H17" s="34">
        <v>0.005023148148148148</v>
      </c>
      <c r="I17" s="37">
        <f t="shared" si="0"/>
        <v>0.005023148148148148</v>
      </c>
      <c r="J17" s="38">
        <f t="shared" si="1"/>
        <v>0.0009722222222222224</v>
      </c>
    </row>
    <row r="18" spans="2:10" ht="15.75">
      <c r="B18" s="32">
        <v>6</v>
      </c>
      <c r="C18" s="26">
        <v>92</v>
      </c>
      <c r="D18" s="33" t="s">
        <v>153</v>
      </c>
      <c r="E18" s="26">
        <v>83</v>
      </c>
      <c r="F18" s="24" t="s">
        <v>71</v>
      </c>
      <c r="G18" s="34">
        <v>0</v>
      </c>
      <c r="H18" s="34">
        <v>0.0060648148148148145</v>
      </c>
      <c r="I18" s="37">
        <f t="shared" si="0"/>
        <v>0.0060648148148148145</v>
      </c>
      <c r="J18" s="38">
        <f t="shared" si="1"/>
        <v>0.002013888888888889</v>
      </c>
    </row>
    <row r="19" spans="2:10" ht="15.75">
      <c r="B19" s="32">
        <v>7</v>
      </c>
      <c r="C19" s="26">
        <v>100</v>
      </c>
      <c r="D19" s="33" t="s">
        <v>151</v>
      </c>
      <c r="E19" s="26">
        <v>90</v>
      </c>
      <c r="F19" s="24" t="s">
        <v>158</v>
      </c>
      <c r="G19" s="34">
        <v>0</v>
      </c>
      <c r="H19" s="34">
        <v>0.00625</v>
      </c>
      <c r="I19" s="37">
        <f t="shared" si="0"/>
        <v>0.00625</v>
      </c>
      <c r="J19" s="38">
        <f t="shared" si="1"/>
        <v>0.0021990740740740746</v>
      </c>
    </row>
    <row r="20" spans="2:10" ht="15.75">
      <c r="B20" s="32">
        <v>8</v>
      </c>
      <c r="C20" s="26">
        <v>97</v>
      </c>
      <c r="D20" s="33" t="s">
        <v>152</v>
      </c>
      <c r="E20" s="26">
        <v>83</v>
      </c>
      <c r="F20" s="24" t="s">
        <v>157</v>
      </c>
      <c r="G20" s="34">
        <v>0</v>
      </c>
      <c r="H20" s="34">
        <v>0.006458333333333333</v>
      </c>
      <c r="I20" s="37">
        <f t="shared" si="0"/>
        <v>0.006458333333333333</v>
      </c>
      <c r="J20" s="38">
        <f t="shared" si="1"/>
        <v>0.0024074074074074076</v>
      </c>
    </row>
    <row r="25" spans="9:10" ht="12.75">
      <c r="I25" t="s">
        <v>19</v>
      </c>
      <c r="J25"/>
    </row>
    <row r="26" spans="9:10" ht="12.75">
      <c r="I26"/>
      <c r="J26"/>
    </row>
    <row r="27" spans="9:10" ht="12.75">
      <c r="I27" t="s">
        <v>20</v>
      </c>
      <c r="J27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M21" sqref="M21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159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160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98</v>
      </c>
      <c r="D13" s="33" t="s">
        <v>164</v>
      </c>
      <c r="E13" s="26">
        <v>84</v>
      </c>
      <c r="F13" s="24" t="s">
        <v>167</v>
      </c>
      <c r="G13" s="34">
        <v>0</v>
      </c>
      <c r="H13" s="34">
        <v>0.0052662037037037035</v>
      </c>
      <c r="I13" s="37">
        <f aca="true" t="shared" si="0" ref="I13:I18">H13-G13</f>
        <v>0.0052662037037037035</v>
      </c>
      <c r="J13" s="38">
        <f aca="true" t="shared" si="1" ref="J13:J18">I13-I$13</f>
        <v>0</v>
      </c>
    </row>
    <row r="14" spans="2:10" ht="15.75">
      <c r="B14" s="32">
        <v>2</v>
      </c>
      <c r="C14" s="26">
        <v>72</v>
      </c>
      <c r="D14" s="33" t="s">
        <v>166</v>
      </c>
      <c r="E14" s="26">
        <v>88</v>
      </c>
      <c r="F14" s="24" t="s">
        <v>107</v>
      </c>
      <c r="G14" s="34">
        <v>0</v>
      </c>
      <c r="H14" s="34">
        <v>0.005509259259259259</v>
      </c>
      <c r="I14" s="37">
        <f t="shared" si="0"/>
        <v>0.005509259259259259</v>
      </c>
      <c r="J14" s="38">
        <f t="shared" si="1"/>
        <v>0.00024305555555555539</v>
      </c>
    </row>
    <row r="15" spans="2:10" ht="15.75">
      <c r="B15" s="32">
        <v>3</v>
      </c>
      <c r="C15" s="26">
        <v>73</v>
      </c>
      <c r="D15" s="33" t="s">
        <v>165</v>
      </c>
      <c r="E15" s="26">
        <v>88</v>
      </c>
      <c r="F15" s="24" t="s">
        <v>107</v>
      </c>
      <c r="G15" s="34">
        <v>0</v>
      </c>
      <c r="H15" s="34">
        <v>0.005729166666666667</v>
      </c>
      <c r="I15" s="37">
        <f t="shared" si="0"/>
        <v>0.005729166666666667</v>
      </c>
      <c r="J15" s="38">
        <f t="shared" si="1"/>
        <v>0.00046296296296296363</v>
      </c>
    </row>
    <row r="16" spans="2:10" ht="16.5" customHeight="1">
      <c r="B16" s="32">
        <v>4</v>
      </c>
      <c r="C16" s="26">
        <v>63</v>
      </c>
      <c r="D16" s="33" t="s">
        <v>163</v>
      </c>
      <c r="E16" s="26">
        <v>90</v>
      </c>
      <c r="F16" s="24" t="s">
        <v>100</v>
      </c>
      <c r="G16" s="34">
        <v>0</v>
      </c>
      <c r="H16" s="34">
        <v>0.005902777777777778</v>
      </c>
      <c r="I16" s="37">
        <f t="shared" si="0"/>
        <v>0.005902777777777778</v>
      </c>
      <c r="J16" s="38">
        <f t="shared" si="1"/>
        <v>0.0006365740740740741</v>
      </c>
    </row>
    <row r="17" spans="2:10" ht="15.75">
      <c r="B17" s="32">
        <v>5</v>
      </c>
      <c r="C17" s="26">
        <v>95</v>
      </c>
      <c r="D17" s="33" t="s">
        <v>162</v>
      </c>
      <c r="E17" s="26">
        <v>82</v>
      </c>
      <c r="F17" s="24" t="s">
        <v>71</v>
      </c>
      <c r="G17" s="34">
        <v>0</v>
      </c>
      <c r="H17" s="34">
        <v>0.007256944444444444</v>
      </c>
      <c r="I17" s="37">
        <f t="shared" si="0"/>
        <v>0.007256944444444444</v>
      </c>
      <c r="J17" s="38">
        <f t="shared" si="1"/>
        <v>0.001990740740740741</v>
      </c>
    </row>
    <row r="18" spans="2:10" ht="15.75">
      <c r="B18" s="32">
        <v>6</v>
      </c>
      <c r="C18" s="26">
        <v>102</v>
      </c>
      <c r="D18" s="33" t="s">
        <v>161</v>
      </c>
      <c r="E18" s="26">
        <v>83</v>
      </c>
      <c r="F18" s="24" t="s">
        <v>71</v>
      </c>
      <c r="G18" s="34">
        <v>0</v>
      </c>
      <c r="H18" s="34">
        <v>0.007453703703703703</v>
      </c>
      <c r="I18" s="37">
        <f t="shared" si="0"/>
        <v>0.007453703703703703</v>
      </c>
      <c r="J18" s="38">
        <f t="shared" si="1"/>
        <v>0.0021874999999999993</v>
      </c>
    </row>
    <row r="23" spans="9:10" ht="12.75">
      <c r="I23" t="s">
        <v>19</v>
      </c>
      <c r="J23"/>
    </row>
    <row r="24" spans="9:10" ht="12.75">
      <c r="I24"/>
      <c r="J24"/>
    </row>
    <row r="25" spans="9:10" ht="12.75">
      <c r="I25" t="s">
        <v>20</v>
      </c>
      <c r="J25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D7" sqref="D7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46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47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90</v>
      </c>
      <c r="D13" s="33" t="s">
        <v>174</v>
      </c>
      <c r="E13" s="26">
        <v>77</v>
      </c>
      <c r="F13" s="24" t="s">
        <v>100</v>
      </c>
      <c r="G13" s="34">
        <v>0</v>
      </c>
      <c r="H13" s="34">
        <v>0.003530092592592592</v>
      </c>
      <c r="I13" s="37">
        <f aca="true" t="shared" si="0" ref="I13:I19">H13-G13</f>
        <v>0.003530092592592592</v>
      </c>
      <c r="J13" s="38">
        <f aca="true" t="shared" si="1" ref="J13:J19">I13-I$13</f>
        <v>0</v>
      </c>
    </row>
    <row r="14" spans="2:10" ht="15.75">
      <c r="B14" s="32">
        <v>2</v>
      </c>
      <c r="C14" s="26">
        <v>89</v>
      </c>
      <c r="D14" s="33" t="s">
        <v>173</v>
      </c>
      <c r="E14" s="26">
        <v>78</v>
      </c>
      <c r="F14" s="24" t="s">
        <v>100</v>
      </c>
      <c r="G14" s="34">
        <v>0</v>
      </c>
      <c r="H14" s="34">
        <v>0.004050925925925926</v>
      </c>
      <c r="I14" s="37">
        <f t="shared" si="0"/>
        <v>0.004050925925925926</v>
      </c>
      <c r="J14" s="38">
        <f t="shared" si="1"/>
        <v>0.0005208333333333337</v>
      </c>
    </row>
    <row r="15" spans="2:10" ht="15.75">
      <c r="B15" s="32">
        <v>3</v>
      </c>
      <c r="C15" s="26">
        <v>96</v>
      </c>
      <c r="D15" s="33" t="s">
        <v>170</v>
      </c>
      <c r="E15" s="26">
        <v>77</v>
      </c>
      <c r="F15" s="24" t="s">
        <v>117</v>
      </c>
      <c r="G15" s="34">
        <v>0</v>
      </c>
      <c r="H15" s="34">
        <v>0.004895833333333333</v>
      </c>
      <c r="I15" s="37">
        <f t="shared" si="0"/>
        <v>0.004895833333333333</v>
      </c>
      <c r="J15" s="38">
        <f t="shared" si="1"/>
        <v>0.0013657407407407407</v>
      </c>
    </row>
    <row r="16" spans="2:10" ht="16.5" customHeight="1">
      <c r="B16" s="32">
        <v>4</v>
      </c>
      <c r="C16" s="26">
        <v>91</v>
      </c>
      <c r="D16" s="33" t="s">
        <v>172</v>
      </c>
      <c r="E16" s="26">
        <v>75</v>
      </c>
      <c r="F16" s="24" t="s">
        <v>117</v>
      </c>
      <c r="G16" s="34">
        <v>0</v>
      </c>
      <c r="H16" s="34">
        <v>0.0050578703703703706</v>
      </c>
      <c r="I16" s="37">
        <f t="shared" si="0"/>
        <v>0.0050578703703703706</v>
      </c>
      <c r="J16" s="38">
        <f t="shared" si="1"/>
        <v>0.0015277777777777785</v>
      </c>
    </row>
    <row r="17" spans="2:10" ht="15.75">
      <c r="B17" s="32">
        <v>5</v>
      </c>
      <c r="C17" s="26">
        <v>103</v>
      </c>
      <c r="D17" s="33" t="s">
        <v>168</v>
      </c>
      <c r="E17" s="26">
        <v>73</v>
      </c>
      <c r="F17" s="24" t="s">
        <v>71</v>
      </c>
      <c r="G17" s="34">
        <v>0</v>
      </c>
      <c r="H17" s="34">
        <v>0.005208333333333333</v>
      </c>
      <c r="I17" s="37">
        <f t="shared" si="0"/>
        <v>0.005208333333333333</v>
      </c>
      <c r="J17" s="38">
        <f t="shared" si="1"/>
        <v>0.001678240740740741</v>
      </c>
    </row>
    <row r="18" spans="2:10" ht="15.75">
      <c r="B18" s="32">
        <v>6</v>
      </c>
      <c r="C18" s="26">
        <v>101</v>
      </c>
      <c r="D18" s="33" t="s">
        <v>169</v>
      </c>
      <c r="E18" s="26">
        <v>76</v>
      </c>
      <c r="F18" s="24" t="s">
        <v>94</v>
      </c>
      <c r="G18" s="34">
        <v>0</v>
      </c>
      <c r="H18" s="34">
        <v>0.005671296296296296</v>
      </c>
      <c r="I18" s="37">
        <f t="shared" si="0"/>
        <v>0.005671296296296296</v>
      </c>
      <c r="J18" s="38">
        <f t="shared" si="1"/>
        <v>0.0021412037037037038</v>
      </c>
    </row>
    <row r="19" spans="2:10" ht="15.75">
      <c r="B19" s="32">
        <v>7</v>
      </c>
      <c r="C19" s="26">
        <v>93</v>
      </c>
      <c r="D19" s="33" t="s">
        <v>171</v>
      </c>
      <c r="E19" s="26">
        <v>75</v>
      </c>
      <c r="F19" s="24" t="s">
        <v>107</v>
      </c>
      <c r="G19" s="34">
        <v>0</v>
      </c>
      <c r="H19" s="34">
        <v>0.006099537037037036</v>
      </c>
      <c r="I19" s="37">
        <f t="shared" si="0"/>
        <v>0.006099537037037036</v>
      </c>
      <c r="J19" s="38">
        <f t="shared" si="1"/>
        <v>0.002569444444444444</v>
      </c>
    </row>
    <row r="20" spans="2:10" ht="15.75">
      <c r="B20" s="32"/>
      <c r="C20" s="26"/>
      <c r="D20" s="33"/>
      <c r="E20" s="26"/>
      <c r="F20" s="24"/>
      <c r="G20" s="34"/>
      <c r="H20" s="34"/>
      <c r="I20" s="37"/>
      <c r="J20" s="38"/>
    </row>
    <row r="21" spans="2:10" ht="15.75">
      <c r="B21" s="32"/>
      <c r="C21" s="26"/>
      <c r="D21" s="33"/>
      <c r="E21" s="26"/>
      <c r="F21" s="24"/>
      <c r="G21" s="34"/>
      <c r="H21" s="34"/>
      <c r="I21" s="37"/>
      <c r="J21" s="38"/>
    </row>
    <row r="24" spans="9:10" ht="12.75">
      <c r="I24" t="s">
        <v>19</v>
      </c>
      <c r="J24"/>
    </row>
    <row r="25" spans="9:10" ht="12.75">
      <c r="I25"/>
      <c r="J25"/>
    </row>
    <row r="26" spans="9:10" ht="12.75">
      <c r="I26" t="s">
        <v>20</v>
      </c>
      <c r="J26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L16" sqref="L16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40" t="s">
        <v>48</v>
      </c>
      <c r="C8" s="40"/>
      <c r="D8" s="40"/>
      <c r="E8" s="40"/>
      <c r="F8" s="40"/>
      <c r="G8" s="40"/>
      <c r="H8" s="40"/>
      <c r="I8" s="3"/>
    </row>
    <row r="9" spans="2:5" ht="16.5" thickBot="1">
      <c r="B9" s="41" t="s">
        <v>49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32">
        <v>1</v>
      </c>
      <c r="C13" s="26">
        <v>94</v>
      </c>
      <c r="D13" s="33" t="s">
        <v>176</v>
      </c>
      <c r="E13" s="26">
        <v>73</v>
      </c>
      <c r="F13" s="24" t="s">
        <v>107</v>
      </c>
      <c r="G13" s="34">
        <v>0</v>
      </c>
      <c r="H13" s="34">
        <v>0.00462962962962963</v>
      </c>
      <c r="I13" s="25">
        <f>H13-G13</f>
        <v>0.00462962962962963</v>
      </c>
      <c r="J13" s="35">
        <f>I13-I$13</f>
        <v>0</v>
      </c>
    </row>
    <row r="14" spans="2:10" ht="15.75">
      <c r="B14" s="32">
        <v>2</v>
      </c>
      <c r="C14" s="26">
        <v>70</v>
      </c>
      <c r="D14" s="33" t="s">
        <v>177</v>
      </c>
      <c r="E14" s="26">
        <v>74</v>
      </c>
      <c r="F14" s="24" t="s">
        <v>117</v>
      </c>
      <c r="G14" s="34">
        <v>0</v>
      </c>
      <c r="H14" s="34">
        <v>0.00587962962962963</v>
      </c>
      <c r="I14" s="25">
        <f>H14-G14</f>
        <v>0.00587962962962963</v>
      </c>
      <c r="J14" s="35">
        <f>I14-I$13</f>
        <v>0.0012499999999999994</v>
      </c>
    </row>
    <row r="15" spans="2:10" ht="15.75">
      <c r="B15" s="32">
        <v>3</v>
      </c>
      <c r="C15" s="26">
        <v>99</v>
      </c>
      <c r="D15" s="33" t="s">
        <v>175</v>
      </c>
      <c r="E15" s="26">
        <v>71</v>
      </c>
      <c r="F15" s="24" t="s">
        <v>158</v>
      </c>
      <c r="G15" s="34">
        <v>0</v>
      </c>
      <c r="H15" s="34">
        <v>0.005902777777777778</v>
      </c>
      <c r="I15" s="25">
        <f>H15-G15</f>
        <v>0.005902777777777778</v>
      </c>
      <c r="J15" s="35">
        <f>I15-I$13</f>
        <v>0.0012731481481481474</v>
      </c>
    </row>
    <row r="20" ht="12.75">
      <c r="I20" t="s">
        <v>19</v>
      </c>
    </row>
    <row r="22" ht="12.75">
      <c r="I22" t="s">
        <v>20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6">
      <selection activeCell="D31" sqref="D31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50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51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9</v>
      </c>
      <c r="D13" s="33" t="s">
        <v>66</v>
      </c>
      <c r="E13" s="26">
        <v>65</v>
      </c>
      <c r="F13" s="24" t="s">
        <v>65</v>
      </c>
      <c r="G13" s="34">
        <v>0</v>
      </c>
      <c r="H13" s="34">
        <v>0.003298611111111111</v>
      </c>
      <c r="I13" s="37">
        <f aca="true" t="shared" si="0" ref="I13:I27">H13-G13</f>
        <v>0.003298611111111111</v>
      </c>
      <c r="J13" s="38">
        <f aca="true" t="shared" si="1" ref="J13:J27">I13-I$13</f>
        <v>0</v>
      </c>
    </row>
    <row r="14" spans="2:10" ht="15.75">
      <c r="B14" s="32">
        <v>2</v>
      </c>
      <c r="C14" s="26">
        <v>2</v>
      </c>
      <c r="D14" s="33" t="s">
        <v>179</v>
      </c>
      <c r="E14" s="26">
        <v>68</v>
      </c>
      <c r="F14" s="24" t="s">
        <v>108</v>
      </c>
      <c r="G14" s="34">
        <v>0</v>
      </c>
      <c r="H14" s="34">
        <v>0.003368055555555555</v>
      </c>
      <c r="I14" s="37">
        <f t="shared" si="0"/>
        <v>0.003368055555555555</v>
      </c>
      <c r="J14" s="38">
        <f t="shared" si="1"/>
        <v>6.944444444444402E-05</v>
      </c>
    </row>
    <row r="15" spans="2:10" ht="15.75">
      <c r="B15" s="32">
        <v>3</v>
      </c>
      <c r="C15" s="26">
        <v>10</v>
      </c>
      <c r="D15" s="33" t="s">
        <v>181</v>
      </c>
      <c r="E15" s="26">
        <v>64</v>
      </c>
      <c r="F15" s="24" t="s">
        <v>71</v>
      </c>
      <c r="G15" s="34">
        <v>0</v>
      </c>
      <c r="H15" s="34">
        <v>0.003530092592592592</v>
      </c>
      <c r="I15" s="37">
        <f t="shared" si="0"/>
        <v>0.003530092592592592</v>
      </c>
      <c r="J15" s="38">
        <f t="shared" si="1"/>
        <v>0.00023148148148148095</v>
      </c>
    </row>
    <row r="16" spans="2:10" ht="16.5" customHeight="1">
      <c r="B16" s="32">
        <v>4</v>
      </c>
      <c r="C16" s="26">
        <v>23</v>
      </c>
      <c r="D16" s="33" t="s">
        <v>182</v>
      </c>
      <c r="E16" s="26">
        <v>64</v>
      </c>
      <c r="F16" s="24" t="s">
        <v>71</v>
      </c>
      <c r="G16" s="34">
        <v>0</v>
      </c>
      <c r="H16" s="34">
        <v>0.003587962962962963</v>
      </c>
      <c r="I16" s="37">
        <f t="shared" si="0"/>
        <v>0.003587962962962963</v>
      </c>
      <c r="J16" s="38">
        <f t="shared" si="1"/>
        <v>0.00028935185185185184</v>
      </c>
    </row>
    <row r="17" spans="2:10" ht="15.75">
      <c r="B17" s="32">
        <v>5</v>
      </c>
      <c r="C17" s="26">
        <v>3</v>
      </c>
      <c r="D17" s="33" t="s">
        <v>180</v>
      </c>
      <c r="E17" s="26">
        <v>64</v>
      </c>
      <c r="F17" s="24" t="s">
        <v>193</v>
      </c>
      <c r="G17" s="34">
        <v>0</v>
      </c>
      <c r="H17" s="34">
        <v>0.0036226851851851854</v>
      </c>
      <c r="I17" s="37">
        <f t="shared" si="0"/>
        <v>0.0036226851851851854</v>
      </c>
      <c r="J17" s="38">
        <f t="shared" si="1"/>
        <v>0.0003240740740740743</v>
      </c>
    </row>
    <row r="18" spans="2:10" ht="15.75">
      <c r="B18" s="32">
        <v>6</v>
      </c>
      <c r="C18" s="26">
        <v>24</v>
      </c>
      <c r="D18" s="33" t="s">
        <v>183</v>
      </c>
      <c r="E18" s="26">
        <v>66</v>
      </c>
      <c r="F18" s="24" t="s">
        <v>71</v>
      </c>
      <c r="G18" s="34">
        <v>0</v>
      </c>
      <c r="H18" s="34">
        <v>0.003645833333333333</v>
      </c>
      <c r="I18" s="37">
        <f t="shared" si="0"/>
        <v>0.003645833333333333</v>
      </c>
      <c r="J18" s="38">
        <f t="shared" si="1"/>
        <v>0.00034722222222222186</v>
      </c>
    </row>
    <row r="19" spans="2:10" ht="15.75">
      <c r="B19" s="32">
        <v>7</v>
      </c>
      <c r="C19" s="26">
        <v>67</v>
      </c>
      <c r="D19" s="33" t="s">
        <v>186</v>
      </c>
      <c r="E19" s="26">
        <v>62</v>
      </c>
      <c r="F19" s="24" t="s">
        <v>194</v>
      </c>
      <c r="G19" s="34">
        <v>0</v>
      </c>
      <c r="H19" s="34">
        <v>0.003935185185185186</v>
      </c>
      <c r="I19" s="37">
        <f t="shared" si="0"/>
        <v>0.003935185185185186</v>
      </c>
      <c r="J19" s="38">
        <f t="shared" si="1"/>
        <v>0.0006365740740740746</v>
      </c>
    </row>
    <row r="20" spans="2:10" ht="15.75">
      <c r="B20" s="32">
        <v>8</v>
      </c>
      <c r="C20" s="26">
        <v>46</v>
      </c>
      <c r="D20" s="33" t="s">
        <v>184</v>
      </c>
      <c r="E20" s="26">
        <v>66</v>
      </c>
      <c r="F20" s="24" t="s">
        <v>117</v>
      </c>
      <c r="G20" s="34">
        <v>0</v>
      </c>
      <c r="H20" s="34">
        <v>0.004143518518518519</v>
      </c>
      <c r="I20" s="37">
        <f t="shared" si="0"/>
        <v>0.004143518518518519</v>
      </c>
      <c r="J20" s="38">
        <f t="shared" si="1"/>
        <v>0.0008449074074074075</v>
      </c>
    </row>
    <row r="21" spans="2:10" ht="15.75">
      <c r="B21" s="32">
        <v>9</v>
      </c>
      <c r="C21" s="26">
        <v>75</v>
      </c>
      <c r="D21" s="33" t="s">
        <v>189</v>
      </c>
      <c r="E21" s="26">
        <v>64</v>
      </c>
      <c r="F21" s="24" t="s">
        <v>196</v>
      </c>
      <c r="G21" s="34">
        <v>0</v>
      </c>
      <c r="H21" s="34">
        <v>0.004224537037037037</v>
      </c>
      <c r="I21" s="37">
        <f t="shared" si="0"/>
        <v>0.004224537037037037</v>
      </c>
      <c r="J21" s="38">
        <f t="shared" si="1"/>
        <v>0.000925925925925926</v>
      </c>
    </row>
    <row r="22" spans="2:10" ht="15.75">
      <c r="B22" s="32">
        <v>10</v>
      </c>
      <c r="C22" s="26">
        <v>47</v>
      </c>
      <c r="D22" s="33" t="s">
        <v>185</v>
      </c>
      <c r="E22" s="26">
        <v>68</v>
      </c>
      <c r="F22" s="24" t="s">
        <v>107</v>
      </c>
      <c r="G22" s="34">
        <v>0</v>
      </c>
      <c r="H22" s="34">
        <v>0.00431712962962963</v>
      </c>
      <c r="I22" s="37">
        <f t="shared" si="0"/>
        <v>0.00431712962962963</v>
      </c>
      <c r="J22" s="38">
        <f t="shared" si="1"/>
        <v>0.0010185185185185189</v>
      </c>
    </row>
    <row r="23" spans="2:10" ht="15.75">
      <c r="B23" s="32">
        <v>11</v>
      </c>
      <c r="C23" s="26">
        <v>42</v>
      </c>
      <c r="D23" s="33" t="s">
        <v>187</v>
      </c>
      <c r="E23" s="26">
        <v>65</v>
      </c>
      <c r="F23" s="24" t="s">
        <v>195</v>
      </c>
      <c r="G23" s="34">
        <v>0</v>
      </c>
      <c r="H23" s="34">
        <v>0.005462962962962964</v>
      </c>
      <c r="I23" s="37">
        <f t="shared" si="0"/>
        <v>0.005462962962962964</v>
      </c>
      <c r="J23" s="38">
        <f t="shared" si="1"/>
        <v>0.0021643518518518526</v>
      </c>
    </row>
    <row r="24" spans="2:10" ht="15.75">
      <c r="B24" s="32">
        <v>12</v>
      </c>
      <c r="C24" s="26">
        <v>74</v>
      </c>
      <c r="D24" s="33" t="s">
        <v>188</v>
      </c>
      <c r="E24" s="26">
        <v>67</v>
      </c>
      <c r="F24" s="24" t="s">
        <v>195</v>
      </c>
      <c r="G24" s="34">
        <v>0</v>
      </c>
      <c r="H24" s="34">
        <v>0.005497685185185185</v>
      </c>
      <c r="I24" s="37">
        <f t="shared" si="0"/>
        <v>0.005497685185185185</v>
      </c>
      <c r="J24" s="38">
        <f t="shared" si="1"/>
        <v>0.002199074074074074</v>
      </c>
    </row>
    <row r="25" spans="2:10" ht="15.75">
      <c r="B25" s="32">
        <v>13</v>
      </c>
      <c r="C25" s="26">
        <v>50</v>
      </c>
      <c r="D25" s="33" t="s">
        <v>190</v>
      </c>
      <c r="E25" s="26">
        <v>62</v>
      </c>
      <c r="F25" s="24" t="s">
        <v>197</v>
      </c>
      <c r="G25" s="34">
        <v>0</v>
      </c>
      <c r="H25" s="34">
        <v>0.006238425925925925</v>
      </c>
      <c r="I25" s="37">
        <f t="shared" si="0"/>
        <v>0.006238425925925925</v>
      </c>
      <c r="J25" s="38">
        <f t="shared" si="1"/>
        <v>0.002939814814814814</v>
      </c>
    </row>
    <row r="26" spans="2:10" ht="15.75">
      <c r="B26" s="32">
        <v>14</v>
      </c>
      <c r="C26" s="26">
        <v>1</v>
      </c>
      <c r="D26" s="33" t="s">
        <v>178</v>
      </c>
      <c r="E26" s="26">
        <v>63</v>
      </c>
      <c r="F26" s="24" t="s">
        <v>192</v>
      </c>
      <c r="G26" s="34">
        <v>0</v>
      </c>
      <c r="H26" s="34">
        <v>0.0063425925925925915</v>
      </c>
      <c r="I26" s="37">
        <f t="shared" si="0"/>
        <v>0.0063425925925925915</v>
      </c>
      <c r="J26" s="38">
        <f t="shared" si="1"/>
        <v>0.0030439814814814804</v>
      </c>
    </row>
    <row r="27" spans="2:10" ht="15.75">
      <c r="B27" s="32">
        <v>15</v>
      </c>
      <c r="C27" s="26">
        <v>59</v>
      </c>
      <c r="D27" s="33" t="s">
        <v>191</v>
      </c>
      <c r="E27" s="26">
        <v>62</v>
      </c>
      <c r="F27" s="24" t="s">
        <v>197</v>
      </c>
      <c r="G27" s="34">
        <v>0</v>
      </c>
      <c r="H27" s="34">
        <v>0.008703703703703703</v>
      </c>
      <c r="I27" s="37">
        <f t="shared" si="0"/>
        <v>0.008703703703703703</v>
      </c>
      <c r="J27" s="38">
        <f t="shared" si="1"/>
        <v>0.0054050925925925915</v>
      </c>
    </row>
    <row r="32" spans="9:10" ht="12.75">
      <c r="I32" t="s">
        <v>19</v>
      </c>
      <c r="J32"/>
    </row>
    <row r="33" spans="9:10" ht="12.75">
      <c r="I33"/>
      <c r="J33"/>
    </row>
    <row r="34" spans="9:10" ht="12.75">
      <c r="I34" t="s">
        <v>20</v>
      </c>
      <c r="J34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selection activeCell="D20" sqref="D20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40" t="s">
        <v>52</v>
      </c>
      <c r="C8" s="40"/>
      <c r="D8" s="40"/>
      <c r="E8" s="40"/>
      <c r="F8" s="40"/>
      <c r="G8" s="40"/>
      <c r="H8" s="40"/>
      <c r="I8" s="3"/>
    </row>
    <row r="9" spans="2:5" ht="16.5" thickBot="1">
      <c r="B9" s="41" t="s">
        <v>53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32">
        <v>1</v>
      </c>
      <c r="C13" s="26">
        <v>13</v>
      </c>
      <c r="D13" s="33" t="s">
        <v>74</v>
      </c>
      <c r="E13" s="26">
        <v>68</v>
      </c>
      <c r="F13" s="24" t="s">
        <v>71</v>
      </c>
      <c r="G13" s="34">
        <v>0</v>
      </c>
      <c r="H13" s="34">
        <v>0.004212962962962963</v>
      </c>
      <c r="I13" s="25">
        <f>H13-G13</f>
        <v>0.004212962962962963</v>
      </c>
      <c r="J13" s="35">
        <f>I13-I$13</f>
        <v>0</v>
      </c>
    </row>
    <row r="14" spans="2:10" ht="15.75">
      <c r="B14" s="32">
        <v>2</v>
      </c>
      <c r="C14" s="26">
        <v>22</v>
      </c>
      <c r="D14" s="33" t="s">
        <v>73</v>
      </c>
      <c r="E14" s="26">
        <v>70</v>
      </c>
      <c r="F14" s="24" t="s">
        <v>71</v>
      </c>
      <c r="G14" s="34">
        <v>0</v>
      </c>
      <c r="H14" s="34">
        <v>0.0051736111111111115</v>
      </c>
      <c r="I14" s="25">
        <f>H14-G14</f>
        <v>0.0051736111111111115</v>
      </c>
      <c r="J14" s="35">
        <f>I14-I$13</f>
        <v>0.0009606481481481488</v>
      </c>
    </row>
    <row r="21" ht="12.75">
      <c r="I21" t="s">
        <v>19</v>
      </c>
    </row>
    <row r="23" ht="12.75">
      <c r="I23" t="s">
        <v>20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D33" sqref="D33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54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55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51</v>
      </c>
      <c r="D13" s="33" t="s">
        <v>86</v>
      </c>
      <c r="E13" s="26">
        <v>57</v>
      </c>
      <c r="F13" s="24" t="s">
        <v>71</v>
      </c>
      <c r="G13" s="34">
        <v>0</v>
      </c>
      <c r="H13" s="34">
        <v>0.0024189814814814816</v>
      </c>
      <c r="I13" s="37">
        <f aca="true" t="shared" si="0" ref="I13:I27">H13-G13</f>
        <v>0.0024189814814814816</v>
      </c>
      <c r="J13" s="38">
        <f aca="true" t="shared" si="1" ref="J13:J27">I13-I$13</f>
        <v>0</v>
      </c>
    </row>
    <row r="14" spans="2:10" ht="15.75">
      <c r="B14" s="32">
        <v>2</v>
      </c>
      <c r="C14" s="26">
        <v>64</v>
      </c>
      <c r="D14" s="33" t="s">
        <v>87</v>
      </c>
      <c r="E14" s="26">
        <v>55</v>
      </c>
      <c r="F14" s="24" t="s">
        <v>71</v>
      </c>
      <c r="G14" s="34">
        <v>0</v>
      </c>
      <c r="H14" s="34">
        <v>0.002534722222222222</v>
      </c>
      <c r="I14" s="37">
        <f t="shared" si="0"/>
        <v>0.002534722222222222</v>
      </c>
      <c r="J14" s="38">
        <f t="shared" si="1"/>
        <v>0.00011574074074074047</v>
      </c>
    </row>
    <row r="15" spans="2:10" ht="15.75">
      <c r="B15" s="32">
        <v>3</v>
      </c>
      <c r="C15" s="26">
        <v>58</v>
      </c>
      <c r="D15" s="33" t="s">
        <v>204</v>
      </c>
      <c r="E15" s="26">
        <v>51</v>
      </c>
      <c r="F15" s="24" t="s">
        <v>198</v>
      </c>
      <c r="G15" s="34">
        <v>0</v>
      </c>
      <c r="H15" s="34">
        <v>0.002546296296296296</v>
      </c>
      <c r="I15" s="37">
        <f t="shared" si="0"/>
        <v>0.002546296296296296</v>
      </c>
      <c r="J15" s="38">
        <f t="shared" si="1"/>
        <v>0.00012731481481481448</v>
      </c>
    </row>
    <row r="16" spans="2:10" ht="16.5" customHeight="1">
      <c r="B16" s="32">
        <v>4</v>
      </c>
      <c r="C16" s="26">
        <v>59</v>
      </c>
      <c r="D16" s="33" t="s">
        <v>209</v>
      </c>
      <c r="E16" s="26">
        <v>59</v>
      </c>
      <c r="F16" s="24" t="s">
        <v>100</v>
      </c>
      <c r="G16" s="34">
        <v>0</v>
      </c>
      <c r="H16" s="34">
        <v>0.0025694444444444445</v>
      </c>
      <c r="I16" s="37">
        <f t="shared" si="0"/>
        <v>0.0025694444444444445</v>
      </c>
      <c r="J16" s="38">
        <f t="shared" si="1"/>
        <v>0.00015046296296296292</v>
      </c>
    </row>
    <row r="17" spans="2:10" ht="15.75">
      <c r="B17" s="32">
        <v>5</v>
      </c>
      <c r="C17" s="26">
        <v>55</v>
      </c>
      <c r="D17" s="33" t="s">
        <v>212</v>
      </c>
      <c r="E17" s="26">
        <v>59</v>
      </c>
      <c r="F17" s="24" t="s">
        <v>100</v>
      </c>
      <c r="G17" s="34">
        <v>0</v>
      </c>
      <c r="H17" s="34">
        <v>0.0027662037037037034</v>
      </c>
      <c r="I17" s="37">
        <f t="shared" si="0"/>
        <v>0.0027662037037037034</v>
      </c>
      <c r="J17" s="38">
        <f t="shared" si="1"/>
        <v>0.00034722222222222186</v>
      </c>
    </row>
    <row r="18" spans="2:10" ht="15.75">
      <c r="B18" s="32">
        <v>6</v>
      </c>
      <c r="C18" s="26">
        <v>82</v>
      </c>
      <c r="D18" s="33" t="s">
        <v>205</v>
      </c>
      <c r="E18" s="26">
        <v>56</v>
      </c>
      <c r="F18" s="24" t="s">
        <v>194</v>
      </c>
      <c r="G18" s="34">
        <v>0</v>
      </c>
      <c r="H18" s="34">
        <v>0.0028125</v>
      </c>
      <c r="I18" s="37">
        <f t="shared" si="0"/>
        <v>0.0028125</v>
      </c>
      <c r="J18" s="38">
        <f t="shared" si="1"/>
        <v>0.0003935185185185183</v>
      </c>
    </row>
    <row r="19" spans="2:10" ht="15.75">
      <c r="B19" s="32">
        <v>7</v>
      </c>
      <c r="C19" s="26">
        <v>54</v>
      </c>
      <c r="D19" s="33" t="s">
        <v>67</v>
      </c>
      <c r="E19" s="26">
        <v>56</v>
      </c>
      <c r="F19" s="24" t="s">
        <v>68</v>
      </c>
      <c r="G19" s="34">
        <v>0</v>
      </c>
      <c r="H19" s="34">
        <v>0.002835648148148148</v>
      </c>
      <c r="I19" s="37">
        <f t="shared" si="0"/>
        <v>0.002835648148148148</v>
      </c>
      <c r="J19" s="38">
        <f t="shared" si="1"/>
        <v>0.0004166666666666663</v>
      </c>
    </row>
    <row r="20" spans="2:10" ht="15.75">
      <c r="B20" s="32">
        <v>8</v>
      </c>
      <c r="C20" s="26">
        <v>57</v>
      </c>
      <c r="D20" s="33" t="s">
        <v>202</v>
      </c>
      <c r="E20" s="26">
        <v>52</v>
      </c>
      <c r="F20" s="24" t="s">
        <v>107</v>
      </c>
      <c r="G20" s="34">
        <v>0</v>
      </c>
      <c r="H20" s="34">
        <v>0.0034375</v>
      </c>
      <c r="I20" s="37">
        <f t="shared" si="0"/>
        <v>0.0034375</v>
      </c>
      <c r="J20" s="38">
        <f t="shared" si="1"/>
        <v>0.0010185185185185184</v>
      </c>
    </row>
    <row r="21" spans="2:10" ht="15.75">
      <c r="B21" s="32">
        <v>9</v>
      </c>
      <c r="C21" s="26">
        <v>18</v>
      </c>
      <c r="D21" s="33" t="s">
        <v>208</v>
      </c>
      <c r="E21" s="26">
        <v>51</v>
      </c>
      <c r="F21" s="24" t="s">
        <v>107</v>
      </c>
      <c r="G21" s="34">
        <v>0</v>
      </c>
      <c r="H21" s="34">
        <v>0.0035069444444444445</v>
      </c>
      <c r="I21" s="37">
        <f t="shared" si="0"/>
        <v>0.0035069444444444445</v>
      </c>
      <c r="J21" s="38">
        <f t="shared" si="1"/>
        <v>0.0010879629629629629</v>
      </c>
    </row>
    <row r="22" spans="2:10" ht="15.75">
      <c r="B22" s="32">
        <v>10</v>
      </c>
      <c r="C22" s="26">
        <v>80</v>
      </c>
      <c r="D22" s="33" t="s">
        <v>203</v>
      </c>
      <c r="E22" s="26">
        <v>60</v>
      </c>
      <c r="F22" s="24" t="s">
        <v>194</v>
      </c>
      <c r="G22" s="34">
        <v>0</v>
      </c>
      <c r="H22" s="34">
        <v>0.0035532407407407405</v>
      </c>
      <c r="I22" s="37">
        <f t="shared" si="0"/>
        <v>0.0035532407407407405</v>
      </c>
      <c r="J22" s="38">
        <f t="shared" si="1"/>
        <v>0.001134259259259259</v>
      </c>
    </row>
    <row r="23" spans="2:10" ht="15.75">
      <c r="B23" s="32">
        <v>11</v>
      </c>
      <c r="C23" s="26">
        <v>52</v>
      </c>
      <c r="D23" s="33" t="s">
        <v>207</v>
      </c>
      <c r="E23" s="26">
        <v>55</v>
      </c>
      <c r="F23" s="24" t="s">
        <v>198</v>
      </c>
      <c r="G23" s="34">
        <v>0</v>
      </c>
      <c r="H23" s="34">
        <v>0.003599537037037037</v>
      </c>
      <c r="I23" s="37">
        <f t="shared" si="0"/>
        <v>0.003599537037037037</v>
      </c>
      <c r="J23" s="38">
        <f t="shared" si="1"/>
        <v>0.0011805555555555554</v>
      </c>
    </row>
    <row r="24" spans="2:10" ht="15.75">
      <c r="B24" s="32">
        <v>12</v>
      </c>
      <c r="C24" s="26">
        <v>56</v>
      </c>
      <c r="D24" s="33" t="s">
        <v>206</v>
      </c>
      <c r="E24" s="26">
        <v>55</v>
      </c>
      <c r="F24" s="24" t="s">
        <v>194</v>
      </c>
      <c r="G24" s="34">
        <v>0</v>
      </c>
      <c r="H24" s="34">
        <v>0.003761574074074074</v>
      </c>
      <c r="I24" s="37">
        <f t="shared" si="0"/>
        <v>0.003761574074074074</v>
      </c>
      <c r="J24" s="38">
        <f t="shared" si="1"/>
        <v>0.0013425925925925923</v>
      </c>
    </row>
    <row r="25" spans="2:10" ht="15.75">
      <c r="B25" s="32">
        <v>13</v>
      </c>
      <c r="C25" s="26">
        <v>60</v>
      </c>
      <c r="D25" s="33" t="s">
        <v>210</v>
      </c>
      <c r="E25" s="26">
        <v>60</v>
      </c>
      <c r="F25" s="24" t="s">
        <v>200</v>
      </c>
      <c r="G25" s="34">
        <v>0</v>
      </c>
      <c r="H25" s="34">
        <v>0.0038657407407407408</v>
      </c>
      <c r="I25" s="37">
        <f t="shared" si="0"/>
        <v>0.0038657407407407408</v>
      </c>
      <c r="J25" s="38">
        <f t="shared" si="1"/>
        <v>0.0014467592592592592</v>
      </c>
    </row>
    <row r="26" spans="2:10" ht="15.75">
      <c r="B26" s="32">
        <v>14</v>
      </c>
      <c r="C26" s="26">
        <v>61</v>
      </c>
      <c r="D26" s="33" t="s">
        <v>211</v>
      </c>
      <c r="E26" s="26">
        <v>60</v>
      </c>
      <c r="F26" s="24" t="s">
        <v>199</v>
      </c>
      <c r="G26" s="34">
        <v>0</v>
      </c>
      <c r="H26" s="34">
        <v>0.0038888888888888883</v>
      </c>
      <c r="I26" s="37">
        <f t="shared" si="0"/>
        <v>0.0038888888888888883</v>
      </c>
      <c r="J26" s="38">
        <f t="shared" si="1"/>
        <v>0.0014699074074074068</v>
      </c>
    </row>
    <row r="27" spans="2:10" ht="15.75">
      <c r="B27" s="32">
        <v>15</v>
      </c>
      <c r="C27" s="26">
        <v>45</v>
      </c>
      <c r="D27" s="33" t="s">
        <v>201</v>
      </c>
      <c r="E27" s="26">
        <v>51</v>
      </c>
      <c r="F27" s="24" t="s">
        <v>107</v>
      </c>
      <c r="G27" s="34">
        <v>0</v>
      </c>
      <c r="H27" s="34">
        <v>0.004432870370370371</v>
      </c>
      <c r="I27" s="37">
        <f t="shared" si="0"/>
        <v>0.004432870370370371</v>
      </c>
      <c r="J27" s="38">
        <f t="shared" si="1"/>
        <v>0.0020138888888888893</v>
      </c>
    </row>
    <row r="32" spans="9:10" ht="12.75">
      <c r="I32" t="s">
        <v>19</v>
      </c>
      <c r="J32"/>
    </row>
    <row r="33" spans="9:10" ht="12.75">
      <c r="I33"/>
      <c r="J33"/>
    </row>
    <row r="34" spans="9:10" ht="12.75">
      <c r="I34" t="s">
        <v>20</v>
      </c>
      <c r="J34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4">
      <selection activeCell="D23" sqref="D23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40" t="s">
        <v>56</v>
      </c>
      <c r="C8" s="40"/>
      <c r="D8" s="40"/>
      <c r="E8" s="40"/>
      <c r="F8" s="40"/>
      <c r="G8" s="40"/>
      <c r="H8" s="40"/>
      <c r="I8" s="3"/>
    </row>
    <row r="9" spans="2:5" ht="16.5" thickBot="1">
      <c r="B9" s="41" t="s">
        <v>57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32">
        <v>1</v>
      </c>
      <c r="C13" s="26">
        <v>33</v>
      </c>
      <c r="D13" s="33" t="s">
        <v>218</v>
      </c>
      <c r="E13" s="26">
        <v>54</v>
      </c>
      <c r="F13" s="24" t="s">
        <v>199</v>
      </c>
      <c r="G13" s="34">
        <v>0</v>
      </c>
      <c r="H13" s="34">
        <v>0.0033912037037037036</v>
      </c>
      <c r="I13" s="25">
        <v>0.005046296296296296</v>
      </c>
      <c r="J13" s="35">
        <f>I13-I$13</f>
        <v>0</v>
      </c>
    </row>
    <row r="14" spans="2:10" ht="15.75">
      <c r="B14" s="32">
        <v>1</v>
      </c>
      <c r="C14" s="26">
        <v>60</v>
      </c>
      <c r="D14" s="33" t="s">
        <v>214</v>
      </c>
      <c r="E14" s="26">
        <v>60</v>
      </c>
      <c r="F14" s="24" t="s">
        <v>197</v>
      </c>
      <c r="G14" s="34">
        <v>0</v>
      </c>
      <c r="H14" s="34">
        <v>0.005046296296296296</v>
      </c>
      <c r="I14" s="25">
        <f>H14-G14</f>
        <v>0.005046296296296296</v>
      </c>
      <c r="J14" s="35">
        <f>I14-I$13</f>
        <v>0</v>
      </c>
    </row>
    <row r="15" spans="2:10" ht="15.75">
      <c r="B15" s="32">
        <v>2</v>
      </c>
      <c r="C15" s="26">
        <v>54</v>
      </c>
      <c r="D15" s="33" t="s">
        <v>213</v>
      </c>
      <c r="E15" s="26">
        <v>57</v>
      </c>
      <c r="F15" s="24" t="s">
        <v>71</v>
      </c>
      <c r="G15" s="34">
        <v>0</v>
      </c>
      <c r="H15" s="34">
        <v>0.005729166666666667</v>
      </c>
      <c r="I15" s="25">
        <f>H15-G15</f>
        <v>0.005729166666666667</v>
      </c>
      <c r="J15" s="35">
        <f>I15-I$13</f>
        <v>0.000682870370370371</v>
      </c>
    </row>
    <row r="16" spans="2:10" ht="15.75">
      <c r="B16" s="32">
        <v>3</v>
      </c>
      <c r="C16" s="26">
        <v>69</v>
      </c>
      <c r="D16" s="33" t="s">
        <v>215</v>
      </c>
      <c r="E16" s="26">
        <v>59</v>
      </c>
      <c r="F16" s="24" t="s">
        <v>216</v>
      </c>
      <c r="G16" s="34">
        <v>0</v>
      </c>
      <c r="H16" s="34">
        <v>0.006076388888888889</v>
      </c>
      <c r="I16" s="25">
        <f>H16-G16</f>
        <v>0.006076388888888889</v>
      </c>
      <c r="J16" s="35">
        <f>I16-I$13</f>
        <v>0.0010300925925925929</v>
      </c>
    </row>
    <row r="17" spans="2:10" ht="15.75">
      <c r="B17" s="32"/>
      <c r="C17" s="26"/>
      <c r="D17" s="33"/>
      <c r="E17" s="26"/>
      <c r="F17" s="24"/>
      <c r="G17" s="34"/>
      <c r="H17" s="34"/>
      <c r="I17" s="25"/>
      <c r="J17" s="35"/>
    </row>
    <row r="18" spans="2:10" ht="15.75">
      <c r="B18" s="32"/>
      <c r="C18" s="26"/>
      <c r="D18" s="33"/>
      <c r="E18" s="26"/>
      <c r="F18" s="24"/>
      <c r="G18" s="34"/>
      <c r="H18" s="34"/>
      <c r="I18" s="25"/>
      <c r="J18" s="35"/>
    </row>
    <row r="19" spans="2:10" ht="15.75">
      <c r="B19" s="32"/>
      <c r="C19" s="26"/>
      <c r="D19" s="33"/>
      <c r="E19" s="26"/>
      <c r="F19" s="24"/>
      <c r="G19" s="34"/>
      <c r="H19" s="34"/>
      <c r="I19" s="25"/>
      <c r="J19" s="35"/>
    </row>
    <row r="21" ht="12.75">
      <c r="I21" t="s">
        <v>19</v>
      </c>
    </row>
    <row r="23" ht="12.75">
      <c r="I23" t="s">
        <v>20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4">
      <selection activeCell="P13" sqref="P13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58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24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38</v>
      </c>
      <c r="D13" s="33" t="s">
        <v>237</v>
      </c>
      <c r="E13" s="26">
        <v>50</v>
      </c>
      <c r="F13" s="24" t="s">
        <v>230</v>
      </c>
      <c r="G13" s="34">
        <v>0</v>
      </c>
      <c r="H13" s="34">
        <v>0.0021412037037037038</v>
      </c>
      <c r="I13" s="37">
        <f aca="true" t="shared" si="0" ref="I13:I24">H13-G13</f>
        <v>0.0021412037037037038</v>
      </c>
      <c r="J13" s="38">
        <f aca="true" t="shared" si="1" ref="J13:J24">I13-I$13</f>
        <v>0</v>
      </c>
    </row>
    <row r="14" spans="2:10" ht="15.75">
      <c r="B14" s="32">
        <v>2</v>
      </c>
      <c r="C14" s="26">
        <v>36</v>
      </c>
      <c r="D14" s="33" t="s">
        <v>235</v>
      </c>
      <c r="E14" s="26">
        <v>46</v>
      </c>
      <c r="F14" s="24" t="s">
        <v>197</v>
      </c>
      <c r="G14" s="34">
        <v>0</v>
      </c>
      <c r="H14" s="34">
        <v>0.0022800925925925927</v>
      </c>
      <c r="I14" s="37">
        <f t="shared" si="0"/>
        <v>0.0022800925925925927</v>
      </c>
      <c r="J14" s="38">
        <f t="shared" si="1"/>
        <v>0.00013888888888888892</v>
      </c>
    </row>
    <row r="15" spans="2:10" ht="15.75">
      <c r="B15" s="32">
        <v>3</v>
      </c>
      <c r="C15" s="26">
        <v>32</v>
      </c>
      <c r="D15" s="33" t="s">
        <v>239</v>
      </c>
      <c r="E15" s="26">
        <v>47</v>
      </c>
      <c r="F15" s="24" t="s">
        <v>100</v>
      </c>
      <c r="G15" s="34">
        <v>0</v>
      </c>
      <c r="H15" s="34">
        <v>0.0024421296296296296</v>
      </c>
      <c r="I15" s="37">
        <f t="shared" si="0"/>
        <v>0.0024421296296296296</v>
      </c>
      <c r="J15" s="38">
        <f t="shared" si="1"/>
        <v>0.00030092592592592584</v>
      </c>
    </row>
    <row r="16" spans="2:10" ht="16.5" customHeight="1">
      <c r="B16" s="32">
        <v>4</v>
      </c>
      <c r="C16" s="26">
        <v>105</v>
      </c>
      <c r="D16" s="33" t="s">
        <v>232</v>
      </c>
      <c r="E16" s="26">
        <v>47</v>
      </c>
      <c r="F16" s="24" t="s">
        <v>71</v>
      </c>
      <c r="G16" s="34">
        <v>0</v>
      </c>
      <c r="H16" s="34">
        <v>0.0024768518518518516</v>
      </c>
      <c r="I16" s="37">
        <f t="shared" si="0"/>
        <v>0.0024768518518518516</v>
      </c>
      <c r="J16" s="38">
        <f t="shared" si="1"/>
        <v>0.00033564814814814785</v>
      </c>
    </row>
    <row r="17" spans="2:10" ht="15.75">
      <c r="B17" s="32">
        <v>5</v>
      </c>
      <c r="C17" s="26">
        <v>39</v>
      </c>
      <c r="D17" s="33" t="s">
        <v>236</v>
      </c>
      <c r="E17" s="26">
        <v>49</v>
      </c>
      <c r="F17" s="24" t="s">
        <v>194</v>
      </c>
      <c r="G17" s="34">
        <v>0</v>
      </c>
      <c r="H17" s="34">
        <v>0.0025694444444444445</v>
      </c>
      <c r="I17" s="37">
        <f t="shared" si="0"/>
        <v>0.0025694444444444445</v>
      </c>
      <c r="J17" s="38">
        <f t="shared" si="1"/>
        <v>0.00042824074074074075</v>
      </c>
    </row>
    <row r="18" spans="2:10" ht="15.75">
      <c r="B18" s="32">
        <v>6</v>
      </c>
      <c r="C18" s="26">
        <v>45</v>
      </c>
      <c r="D18" s="33" t="s">
        <v>233</v>
      </c>
      <c r="E18" s="26">
        <v>48</v>
      </c>
      <c r="F18" s="24" t="s">
        <v>193</v>
      </c>
      <c r="G18" s="34">
        <v>0</v>
      </c>
      <c r="H18" s="34">
        <v>0.0027199074074074074</v>
      </c>
      <c r="I18" s="37">
        <f t="shared" si="0"/>
        <v>0.0027199074074074074</v>
      </c>
      <c r="J18" s="38">
        <f t="shared" si="1"/>
        <v>0.0005787037037037037</v>
      </c>
    </row>
    <row r="19" spans="2:10" ht="15.75">
      <c r="B19" s="32">
        <v>7</v>
      </c>
      <c r="C19" s="26">
        <v>34</v>
      </c>
      <c r="D19" s="33" t="s">
        <v>241</v>
      </c>
      <c r="E19" s="26">
        <v>44</v>
      </c>
      <c r="F19" s="24" t="s">
        <v>117</v>
      </c>
      <c r="G19" s="34">
        <v>0</v>
      </c>
      <c r="H19" s="34">
        <v>0.002939814814814815</v>
      </c>
      <c r="I19" s="37">
        <f t="shared" si="0"/>
        <v>0.002939814814814815</v>
      </c>
      <c r="J19" s="38">
        <f t="shared" si="1"/>
        <v>0.000798611111111111</v>
      </c>
    </row>
    <row r="20" spans="2:10" ht="15.75">
      <c r="B20" s="32">
        <v>8</v>
      </c>
      <c r="C20" s="26">
        <v>31</v>
      </c>
      <c r="D20" s="33" t="s">
        <v>240</v>
      </c>
      <c r="E20" s="26">
        <v>47</v>
      </c>
      <c r="F20" s="24" t="s">
        <v>100</v>
      </c>
      <c r="G20" s="34">
        <v>0</v>
      </c>
      <c r="H20" s="34">
        <v>0.002951388888888889</v>
      </c>
      <c r="I20" s="37">
        <f t="shared" si="0"/>
        <v>0.002951388888888889</v>
      </c>
      <c r="J20" s="38">
        <f t="shared" si="1"/>
        <v>0.000810185185185185</v>
      </c>
    </row>
    <row r="21" spans="2:10" ht="15.75">
      <c r="B21" s="32">
        <v>9</v>
      </c>
      <c r="C21" s="26">
        <v>37</v>
      </c>
      <c r="D21" s="33" t="s">
        <v>238</v>
      </c>
      <c r="E21" s="26">
        <v>50</v>
      </c>
      <c r="F21" s="24" t="s">
        <v>229</v>
      </c>
      <c r="G21" s="34">
        <v>0</v>
      </c>
      <c r="H21" s="34">
        <v>0.002962962962962963</v>
      </c>
      <c r="I21" s="37">
        <f t="shared" si="0"/>
        <v>0.002962962962962963</v>
      </c>
      <c r="J21" s="38">
        <f t="shared" si="1"/>
        <v>0.0008217592592592591</v>
      </c>
    </row>
    <row r="22" spans="2:10" ht="15.75">
      <c r="B22" s="32">
        <v>10</v>
      </c>
      <c r="C22" s="26">
        <v>43</v>
      </c>
      <c r="D22" s="33" t="s">
        <v>234</v>
      </c>
      <c r="E22" s="26">
        <v>50</v>
      </c>
      <c r="F22" s="24" t="s">
        <v>94</v>
      </c>
      <c r="G22" s="34">
        <v>0</v>
      </c>
      <c r="H22" s="34">
        <v>0.003206018518518519</v>
      </c>
      <c r="I22" s="37">
        <f t="shared" si="0"/>
        <v>0.003206018518518519</v>
      </c>
      <c r="J22" s="38">
        <f t="shared" si="1"/>
        <v>0.0010648148148148153</v>
      </c>
    </row>
    <row r="23" spans="2:10" ht="15.75">
      <c r="B23" s="32">
        <v>11</v>
      </c>
      <c r="C23" s="26">
        <v>107</v>
      </c>
      <c r="D23" s="33" t="s">
        <v>242</v>
      </c>
      <c r="E23" s="26">
        <v>44</v>
      </c>
      <c r="F23" s="24" t="s">
        <v>107</v>
      </c>
      <c r="G23" s="34">
        <v>0</v>
      </c>
      <c r="H23" s="34">
        <v>0.004375</v>
      </c>
      <c r="I23" s="37">
        <f t="shared" si="0"/>
        <v>0.004375</v>
      </c>
      <c r="J23" s="38">
        <f t="shared" si="1"/>
        <v>0.0022337962962962967</v>
      </c>
    </row>
    <row r="24" spans="2:10" ht="15.75">
      <c r="B24" s="32">
        <v>12</v>
      </c>
      <c r="C24" s="26">
        <v>106</v>
      </c>
      <c r="D24" s="33" t="s">
        <v>231</v>
      </c>
      <c r="E24" s="26">
        <v>43</v>
      </c>
      <c r="F24" s="24" t="s">
        <v>229</v>
      </c>
      <c r="G24" s="34">
        <v>0</v>
      </c>
      <c r="H24" s="34">
        <v>0.0045370370370370365</v>
      </c>
      <c r="I24" s="37">
        <f t="shared" si="0"/>
        <v>0.0045370370370370365</v>
      </c>
      <c r="J24" s="38">
        <f t="shared" si="1"/>
        <v>0.0023958333333333327</v>
      </c>
    </row>
    <row r="29" spans="9:10" ht="12.75">
      <c r="I29" t="s">
        <v>19</v>
      </c>
      <c r="J29"/>
    </row>
    <row r="30" spans="9:10" ht="12.75">
      <c r="I30"/>
      <c r="J30"/>
    </row>
    <row r="31" spans="9:10" ht="12.75">
      <c r="I31" t="s">
        <v>20</v>
      </c>
      <c r="J31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A5" sqref="A5:IV5"/>
    </sheetView>
  </sheetViews>
  <sheetFormatPr defaultColWidth="9.00390625" defaultRowHeight="12.75"/>
  <cols>
    <col min="1" max="1" width="1.3789062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875" style="0" customWidth="1"/>
    <col min="6" max="6" width="18.75390625" style="0" customWidth="1"/>
    <col min="7" max="7" width="10.375" style="0" hidden="1" customWidth="1"/>
    <col min="8" max="8" width="14.375" style="0" hidden="1" customWidth="1"/>
    <col min="9" max="9" width="11.625" style="0" customWidth="1"/>
    <col min="10" max="10" width="11.375" style="0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10" ht="15" customHeight="1">
      <c r="B8" s="40" t="s">
        <v>26</v>
      </c>
      <c r="C8" s="40"/>
      <c r="D8" s="40"/>
      <c r="E8" s="40"/>
      <c r="F8" s="40"/>
      <c r="G8" s="40"/>
      <c r="H8" s="40"/>
      <c r="I8" s="40"/>
      <c r="J8" s="40"/>
    </row>
    <row r="9" spans="2:5" ht="16.5" thickBot="1">
      <c r="B9" s="41" t="s">
        <v>27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/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32">
        <v>1</v>
      </c>
      <c r="C13" s="26">
        <v>7</v>
      </c>
      <c r="D13" s="33" t="s">
        <v>91</v>
      </c>
      <c r="E13" s="26">
        <v>2001</v>
      </c>
      <c r="F13" s="24" t="s">
        <v>93</v>
      </c>
      <c r="G13" s="34">
        <v>0</v>
      </c>
      <c r="H13" s="34">
        <v>0.0049884259259259265</v>
      </c>
      <c r="I13" s="25">
        <f>H13-G13</f>
        <v>0.0049884259259259265</v>
      </c>
      <c r="J13" s="35">
        <f>I13-I$13</f>
        <v>0</v>
      </c>
    </row>
    <row r="14" spans="2:10" ht="15.75">
      <c r="B14" s="32">
        <v>2</v>
      </c>
      <c r="C14" s="26">
        <v>108</v>
      </c>
      <c r="D14" s="33" t="s">
        <v>92</v>
      </c>
      <c r="E14" s="26">
        <v>2002</v>
      </c>
      <c r="F14" s="24" t="s">
        <v>94</v>
      </c>
      <c r="G14" s="34">
        <v>0</v>
      </c>
      <c r="H14" s="34">
        <v>0.0051736111111111115</v>
      </c>
      <c r="I14" s="25">
        <f>H14-G14</f>
        <v>0.0051736111111111115</v>
      </c>
      <c r="J14" s="35">
        <f>I14-I$13</f>
        <v>0.00018518518518518493</v>
      </c>
    </row>
    <row r="15" spans="2:10" ht="15.75">
      <c r="B15" s="32"/>
      <c r="C15" s="26"/>
      <c r="D15" s="33"/>
      <c r="E15" s="26"/>
      <c r="F15" s="24"/>
      <c r="G15" s="34"/>
      <c r="H15" s="34"/>
      <c r="I15" s="25"/>
      <c r="J15" s="35"/>
    </row>
    <row r="16" spans="2:10" ht="15.75">
      <c r="B16" s="32"/>
      <c r="C16" s="26"/>
      <c r="D16" s="33"/>
      <c r="E16" s="26"/>
      <c r="F16" s="24"/>
      <c r="G16" s="34"/>
      <c r="H16" s="34"/>
      <c r="I16" s="25"/>
      <c r="J16" s="35"/>
    </row>
    <row r="17" spans="2:10" ht="15.75">
      <c r="B17" s="32"/>
      <c r="C17" s="26"/>
      <c r="D17" s="33"/>
      <c r="E17" s="26"/>
      <c r="F17" s="24"/>
      <c r="G17" s="34"/>
      <c r="H17" s="34"/>
      <c r="I17" s="25"/>
      <c r="J17" s="35"/>
    </row>
    <row r="18" ht="12.75">
      <c r="I18" t="s">
        <v>15</v>
      </c>
    </row>
    <row r="20" spans="9:10" ht="12.75">
      <c r="I20" s="39" t="s">
        <v>16</v>
      </c>
      <c r="J20" s="39"/>
    </row>
  </sheetData>
  <mergeCells count="8">
    <mergeCell ref="I20:J20"/>
    <mergeCell ref="B9:D9"/>
    <mergeCell ref="A6:J6"/>
    <mergeCell ref="A1:J1"/>
    <mergeCell ref="A2:J2"/>
    <mergeCell ref="A3:J3"/>
    <mergeCell ref="A4:J4"/>
    <mergeCell ref="B8:J8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3">
      <selection activeCell="A15" sqref="A15:IV16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40" t="s">
        <v>59</v>
      </c>
      <c r="C8" s="40"/>
      <c r="D8" s="40"/>
      <c r="E8" s="40"/>
      <c r="F8" s="40"/>
      <c r="G8" s="40"/>
      <c r="H8" s="40"/>
      <c r="I8" s="3"/>
    </row>
    <row r="9" spans="2:5" ht="16.5" thickBot="1">
      <c r="B9" s="41" t="s">
        <v>57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32">
        <v>1</v>
      </c>
      <c r="C13" s="26">
        <v>23</v>
      </c>
      <c r="D13" s="33" t="s">
        <v>217</v>
      </c>
      <c r="E13" s="26">
        <v>49</v>
      </c>
      <c r="F13" s="24" t="s">
        <v>107</v>
      </c>
      <c r="G13" s="34">
        <v>0</v>
      </c>
      <c r="H13" s="34">
        <v>0.004756944444444445</v>
      </c>
      <c r="I13" s="25">
        <f>H13-G13</f>
        <v>0.004756944444444445</v>
      </c>
      <c r="J13" s="35">
        <f>I13-I$13</f>
        <v>0</v>
      </c>
    </row>
    <row r="14" spans="2:10" ht="15.75">
      <c r="B14" s="32">
        <v>2</v>
      </c>
      <c r="C14" s="26">
        <v>30</v>
      </c>
      <c r="D14" s="33" t="s">
        <v>219</v>
      </c>
      <c r="E14" s="26">
        <v>41</v>
      </c>
      <c r="F14" s="24" t="s">
        <v>220</v>
      </c>
      <c r="G14" s="34">
        <v>0</v>
      </c>
      <c r="H14" s="34">
        <v>0.004768518518518518</v>
      </c>
      <c r="I14" s="25">
        <f>H14-G14</f>
        <v>0.004768518518518518</v>
      </c>
      <c r="J14" s="35">
        <f>I14-I$13</f>
        <v>1.157407407407357E-05</v>
      </c>
    </row>
    <row r="15" spans="2:10" ht="15.75">
      <c r="B15" s="32"/>
      <c r="C15" s="26"/>
      <c r="D15" s="33"/>
      <c r="E15" s="26"/>
      <c r="F15" s="24"/>
      <c r="G15" s="34"/>
      <c r="H15" s="34"/>
      <c r="I15" s="25"/>
      <c r="J15" s="35"/>
    </row>
    <row r="16" spans="2:10" ht="15.75">
      <c r="B16" s="32"/>
      <c r="C16" s="26"/>
      <c r="D16" s="33"/>
      <c r="E16" s="26"/>
      <c r="F16" s="24"/>
      <c r="G16" s="34"/>
      <c r="H16" s="34"/>
      <c r="I16" s="25"/>
      <c r="J16" s="35"/>
    </row>
    <row r="17" spans="2:10" ht="15.75">
      <c r="B17" s="32"/>
      <c r="C17" s="26"/>
      <c r="D17" s="33"/>
      <c r="E17" s="26"/>
      <c r="F17" s="24"/>
      <c r="G17" s="34"/>
      <c r="H17" s="34"/>
      <c r="I17" s="25"/>
      <c r="J17" s="35"/>
    </row>
    <row r="19" ht="12.75">
      <c r="I19" t="s">
        <v>19</v>
      </c>
    </row>
    <row r="21" ht="12.75">
      <c r="I21" t="s">
        <v>20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4">
      <selection activeCell="D26" sqref="D26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60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61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34</v>
      </c>
      <c r="D13" s="33" t="s">
        <v>223</v>
      </c>
      <c r="E13" s="26">
        <v>40</v>
      </c>
      <c r="F13" s="24" t="s">
        <v>226</v>
      </c>
      <c r="G13" s="34">
        <v>0</v>
      </c>
      <c r="H13" s="34">
        <v>0.0034027777777777784</v>
      </c>
      <c r="I13" s="37">
        <f>H13-G13</f>
        <v>0.0034027777777777784</v>
      </c>
      <c r="J13" s="38">
        <f>I13-I$13</f>
        <v>0</v>
      </c>
    </row>
    <row r="14" spans="2:10" ht="15.75">
      <c r="B14" s="32">
        <v>2</v>
      </c>
      <c r="C14" s="26">
        <v>37</v>
      </c>
      <c r="D14" s="33" t="s">
        <v>225</v>
      </c>
      <c r="E14" s="26">
        <v>36</v>
      </c>
      <c r="F14" s="24" t="s">
        <v>227</v>
      </c>
      <c r="G14" s="34">
        <v>0</v>
      </c>
      <c r="H14" s="34">
        <v>0.003935185185185186</v>
      </c>
      <c r="I14" s="37">
        <f>H14-G14</f>
        <v>0.003935185185185186</v>
      </c>
      <c r="J14" s="38">
        <f>I14-I$13</f>
        <v>0.0005324074074074072</v>
      </c>
    </row>
    <row r="15" spans="2:10" ht="15.75">
      <c r="B15" s="32">
        <v>3</v>
      </c>
      <c r="C15" s="26">
        <v>39</v>
      </c>
      <c r="D15" s="33" t="s">
        <v>224</v>
      </c>
      <c r="E15" s="26">
        <v>31</v>
      </c>
      <c r="F15" s="24" t="s">
        <v>94</v>
      </c>
      <c r="G15" s="34">
        <v>0</v>
      </c>
      <c r="H15" s="34">
        <v>0.004803240740740741</v>
      </c>
      <c r="I15" s="37">
        <f>H15-G15</f>
        <v>0.004803240740740741</v>
      </c>
      <c r="J15" s="38">
        <f>I15-I$13</f>
        <v>0.0014004629629629623</v>
      </c>
    </row>
    <row r="20" spans="9:10" ht="12.75">
      <c r="I20" t="s">
        <v>19</v>
      </c>
      <c r="J20"/>
    </row>
    <row r="21" spans="9:10" ht="12.75">
      <c r="I21"/>
      <c r="J21"/>
    </row>
    <row r="22" spans="9:10" ht="12.75">
      <c r="I22" t="s">
        <v>20</v>
      </c>
      <c r="J22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A14" sqref="A14:IV15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40" t="s">
        <v>62</v>
      </c>
      <c r="C8" s="40"/>
      <c r="D8" s="40"/>
      <c r="E8" s="40"/>
      <c r="F8" s="40"/>
      <c r="G8" s="40"/>
      <c r="H8" s="40"/>
      <c r="I8" s="3"/>
    </row>
    <row r="9" spans="2:5" ht="16.5" thickBot="1">
      <c r="B9" s="41" t="s">
        <v>61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32">
        <v>1</v>
      </c>
      <c r="C13" s="26">
        <v>38</v>
      </c>
      <c r="D13" s="33" t="s">
        <v>228</v>
      </c>
      <c r="E13" s="26">
        <v>39</v>
      </c>
      <c r="F13" s="24" t="s">
        <v>229</v>
      </c>
      <c r="G13" s="34">
        <v>0</v>
      </c>
      <c r="H13" s="34">
        <v>0.004224537037037037</v>
      </c>
      <c r="I13" s="25">
        <f>H13-G13</f>
        <v>0.004224537037037037</v>
      </c>
      <c r="J13" s="35">
        <f>I13-I$13</f>
        <v>0</v>
      </c>
    </row>
    <row r="14" spans="2:10" ht="15.75">
      <c r="B14" s="32"/>
      <c r="C14" s="26"/>
      <c r="D14" s="33"/>
      <c r="E14" s="26"/>
      <c r="F14" s="24"/>
      <c r="G14" s="34"/>
      <c r="H14" s="34"/>
      <c r="I14" s="25"/>
      <c r="J14" s="35"/>
    </row>
    <row r="15" spans="2:10" ht="15.75">
      <c r="B15" s="32"/>
      <c r="C15" s="26"/>
      <c r="D15" s="33"/>
      <c r="E15" s="26"/>
      <c r="F15" s="24"/>
      <c r="G15" s="34"/>
      <c r="H15" s="34"/>
      <c r="I15" s="25"/>
      <c r="J15" s="35"/>
    </row>
    <row r="16" spans="2:10" ht="15.75">
      <c r="B16" s="32"/>
      <c r="C16" s="26"/>
      <c r="D16" s="33"/>
      <c r="E16" s="26"/>
      <c r="F16" s="24"/>
      <c r="G16" s="34"/>
      <c r="H16" s="34"/>
      <c r="I16" s="25"/>
      <c r="J16" s="35"/>
    </row>
    <row r="18" ht="12.75">
      <c r="I18" t="s">
        <v>19</v>
      </c>
    </row>
    <row r="20" ht="12.75">
      <c r="I20" t="s">
        <v>20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F20" sqref="F20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221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63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113</v>
      </c>
      <c r="D13" s="33" t="s">
        <v>222</v>
      </c>
      <c r="E13" s="26">
        <v>29</v>
      </c>
      <c r="F13" s="24" t="s">
        <v>107</v>
      </c>
      <c r="G13" s="34">
        <v>0</v>
      </c>
      <c r="H13" s="34">
        <v>0.0032407407407407406</v>
      </c>
      <c r="I13" s="37">
        <f>H13-G13</f>
        <v>0.0032407407407407406</v>
      </c>
      <c r="J13" s="38">
        <f>I13-I$13</f>
        <v>0</v>
      </c>
    </row>
    <row r="14" spans="2:10" ht="15.75">
      <c r="B14" s="32"/>
      <c r="C14" s="26"/>
      <c r="D14" s="33"/>
      <c r="E14" s="26"/>
      <c r="F14" s="24"/>
      <c r="G14" s="34"/>
      <c r="H14" s="34"/>
      <c r="I14" s="37"/>
      <c r="J14" s="38"/>
    </row>
    <row r="15" spans="2:10" ht="15.75">
      <c r="B15" s="32"/>
      <c r="C15" s="26"/>
      <c r="D15" s="33"/>
      <c r="E15" s="26"/>
      <c r="F15" s="24"/>
      <c r="G15" s="34"/>
      <c r="H15" s="34"/>
      <c r="I15" s="37"/>
      <c r="J15" s="38"/>
    </row>
    <row r="16" spans="2:10" ht="15.75">
      <c r="B16" s="32"/>
      <c r="C16" s="26"/>
      <c r="D16" s="33"/>
      <c r="E16" s="26"/>
      <c r="F16" s="24"/>
      <c r="G16" s="34"/>
      <c r="H16" s="34"/>
      <c r="I16" s="37"/>
      <c r="J16" s="38"/>
    </row>
    <row r="18" spans="9:10" ht="12.75">
      <c r="I18" t="s">
        <v>19</v>
      </c>
      <c r="J18"/>
    </row>
    <row r="19" spans="9:10" ht="12.75">
      <c r="I19"/>
      <c r="J19"/>
    </row>
    <row r="20" spans="9:10" ht="12.75">
      <c r="I20" t="s">
        <v>20</v>
      </c>
      <c r="J20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0">
      <selection activeCell="D34" sqref="D34"/>
    </sheetView>
  </sheetViews>
  <sheetFormatPr defaultColWidth="9.00390625" defaultRowHeight="12.75"/>
  <cols>
    <col min="1" max="1" width="0.37109375" style="0" customWidth="1"/>
    <col min="2" max="2" width="7.00390625" style="0" customWidth="1"/>
    <col min="3" max="3" width="8.00390625" style="0" customWidth="1"/>
    <col min="4" max="4" width="27.00390625" style="0" customWidth="1"/>
    <col min="5" max="5" width="4.75390625" style="0" customWidth="1"/>
    <col min="6" max="6" width="21.125" style="0" customWidth="1"/>
    <col min="7" max="7" width="10.75390625" style="0" hidden="1" customWidth="1"/>
    <col min="8" max="8" width="11.375" style="0" hidden="1" customWidth="1"/>
    <col min="9" max="9" width="11.625" style="19" customWidth="1"/>
    <col min="10" max="10" width="10.87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28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29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/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36</v>
      </c>
      <c r="D13" s="33" t="s">
        <v>99</v>
      </c>
      <c r="E13" s="26">
        <v>1999</v>
      </c>
      <c r="F13" s="24" t="s">
        <v>94</v>
      </c>
      <c r="G13" s="34">
        <v>0</v>
      </c>
      <c r="H13" s="34">
        <v>0.002847222222222222</v>
      </c>
      <c r="I13" s="37">
        <f>H13-G13</f>
        <v>0.002847222222222222</v>
      </c>
      <c r="J13" s="38">
        <f>I13-I$13</f>
        <v>0</v>
      </c>
    </row>
    <row r="14" spans="2:10" ht="15.75">
      <c r="B14" s="32">
        <v>2</v>
      </c>
      <c r="C14" s="26">
        <v>32</v>
      </c>
      <c r="D14" s="33" t="s">
        <v>96</v>
      </c>
      <c r="E14" s="26">
        <v>1999</v>
      </c>
      <c r="F14" s="24" t="s">
        <v>94</v>
      </c>
      <c r="G14" s="34">
        <v>0</v>
      </c>
      <c r="H14" s="34">
        <v>0.0028587962962962963</v>
      </c>
      <c r="I14" s="37">
        <f>H14-G14</f>
        <v>0.0028587962962962963</v>
      </c>
      <c r="J14" s="38">
        <f>I14-I$13</f>
        <v>1.1574074074074438E-05</v>
      </c>
    </row>
    <row r="15" spans="2:10" ht="15.75">
      <c r="B15" s="32">
        <v>3</v>
      </c>
      <c r="C15" s="26">
        <v>33</v>
      </c>
      <c r="D15" s="33" t="s">
        <v>97</v>
      </c>
      <c r="E15" s="26">
        <v>1999</v>
      </c>
      <c r="F15" s="24" t="s">
        <v>94</v>
      </c>
      <c r="G15" s="34">
        <v>0</v>
      </c>
      <c r="H15" s="34">
        <v>0.0029282407407407412</v>
      </c>
      <c r="I15" s="37">
        <f>H15-G15</f>
        <v>0.0029282407407407412</v>
      </c>
      <c r="J15" s="38">
        <f>I15-I$13</f>
        <v>8.101851851851933E-05</v>
      </c>
    </row>
    <row r="16" spans="2:10" ht="15.75">
      <c r="B16" s="32">
        <v>4</v>
      </c>
      <c r="C16" s="26">
        <v>85</v>
      </c>
      <c r="D16" s="33" t="s">
        <v>95</v>
      </c>
      <c r="E16" s="26">
        <v>2000</v>
      </c>
      <c r="F16" s="24" t="s">
        <v>100</v>
      </c>
      <c r="G16" s="34">
        <v>0</v>
      </c>
      <c r="H16" s="34">
        <v>0.0029861111111111113</v>
      </c>
      <c r="I16" s="37">
        <f>H16-G16</f>
        <v>0.0029861111111111113</v>
      </c>
      <c r="J16" s="38">
        <f>I16-I$13</f>
        <v>0.00013888888888888935</v>
      </c>
    </row>
    <row r="17" spans="2:10" ht="15.75">
      <c r="B17" s="32">
        <v>5</v>
      </c>
      <c r="C17" s="26">
        <v>35</v>
      </c>
      <c r="D17" s="33" t="s">
        <v>98</v>
      </c>
      <c r="E17" s="26">
        <v>1999</v>
      </c>
      <c r="F17" s="24" t="s">
        <v>93</v>
      </c>
      <c r="G17" s="34">
        <v>0</v>
      </c>
      <c r="H17" s="34">
        <v>0.004108796296296297</v>
      </c>
      <c r="I17" s="37">
        <f>H17-G17</f>
        <v>0.004108796296296297</v>
      </c>
      <c r="J17" s="38">
        <f>I17-I$13</f>
        <v>0.0012615740740740751</v>
      </c>
    </row>
    <row r="18" spans="2:10" ht="15.75">
      <c r="B18" s="32"/>
      <c r="C18" s="26"/>
      <c r="D18" s="33"/>
      <c r="E18" s="26"/>
      <c r="F18" s="24"/>
      <c r="G18" s="34">
        <v>0</v>
      </c>
      <c r="H18" s="34"/>
      <c r="I18" s="37"/>
      <c r="J18" s="38"/>
    </row>
    <row r="19" spans="2:10" ht="15.75">
      <c r="B19" s="32"/>
      <c r="C19" s="26"/>
      <c r="D19" s="33"/>
      <c r="E19" s="26"/>
      <c r="F19" s="24"/>
      <c r="G19" s="34"/>
      <c r="H19" s="34"/>
      <c r="I19" s="37"/>
      <c r="J19" s="38"/>
    </row>
    <row r="20" spans="2:10" ht="15.75">
      <c r="B20" s="32"/>
      <c r="C20" s="26"/>
      <c r="D20" s="33"/>
      <c r="E20" s="26"/>
      <c r="F20" s="24"/>
      <c r="G20" s="34"/>
      <c r="H20" s="34"/>
      <c r="I20" s="37"/>
      <c r="J20" s="38"/>
    </row>
    <row r="22" ht="12.75">
      <c r="I22" s="19" t="s">
        <v>15</v>
      </c>
    </row>
    <row r="24" spans="9:10" ht="12.75">
      <c r="I24" s="39" t="s">
        <v>16</v>
      </c>
      <c r="J24" s="39"/>
    </row>
  </sheetData>
  <mergeCells count="8">
    <mergeCell ref="A1:J1"/>
    <mergeCell ref="A2:J2"/>
    <mergeCell ref="A3:J3"/>
    <mergeCell ref="A4:J4"/>
    <mergeCell ref="I24:J24"/>
    <mergeCell ref="B8:H8"/>
    <mergeCell ref="B9:D9"/>
    <mergeCell ref="A6:J6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F29" sqref="F29"/>
    </sheetView>
  </sheetViews>
  <sheetFormatPr defaultColWidth="9.00390625" defaultRowHeight="12.75"/>
  <cols>
    <col min="1" max="1" width="0.74609375" style="0" customWidth="1"/>
    <col min="2" max="2" width="7.00390625" style="0" customWidth="1"/>
    <col min="3" max="3" width="8.00390625" style="0" customWidth="1"/>
    <col min="4" max="4" width="25.25390625" style="0" customWidth="1"/>
    <col min="5" max="5" width="4.625" style="0" customWidth="1"/>
    <col min="6" max="6" width="21.125" style="0" customWidth="1"/>
    <col min="7" max="7" width="10.375" style="0" hidden="1" customWidth="1"/>
    <col min="8" max="8" width="13.125" style="0" hidden="1" customWidth="1"/>
    <col min="9" max="9" width="11.625" style="19" customWidth="1"/>
    <col min="10" max="10" width="11.00390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30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31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27"/>
      <c r="C11" s="1" t="s">
        <v>0</v>
      </c>
      <c r="D11" s="1" t="s">
        <v>4</v>
      </c>
      <c r="E11" s="4" t="s">
        <v>6</v>
      </c>
      <c r="F11" s="1" t="s">
        <v>5</v>
      </c>
      <c r="G11" s="2" t="s">
        <v>1</v>
      </c>
      <c r="H11" s="9" t="s">
        <v>1</v>
      </c>
      <c r="I11" s="20" t="s">
        <v>1</v>
      </c>
      <c r="J11" s="22" t="s">
        <v>7</v>
      </c>
    </row>
    <row r="12" spans="2:10" ht="16.5" thickBot="1">
      <c r="B12" s="28" t="s">
        <v>13</v>
      </c>
      <c r="C12" s="31" t="s">
        <v>12</v>
      </c>
      <c r="D12" s="8"/>
      <c r="E12" s="8"/>
      <c r="F12" s="30" t="s">
        <v>18</v>
      </c>
      <c r="G12" s="29" t="s">
        <v>2</v>
      </c>
      <c r="H12" s="11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20</v>
      </c>
      <c r="D13" s="33" t="s">
        <v>105</v>
      </c>
      <c r="E13" s="26">
        <v>99</v>
      </c>
      <c r="F13" s="24" t="s">
        <v>107</v>
      </c>
      <c r="G13" s="34">
        <v>0</v>
      </c>
      <c r="H13" s="34">
        <v>0.0026967592592592594</v>
      </c>
      <c r="I13" s="37">
        <f>H13-G13</f>
        <v>0.0026967592592592594</v>
      </c>
      <c r="J13" s="38">
        <f>I13-I$13</f>
        <v>0</v>
      </c>
    </row>
    <row r="14" spans="2:10" ht="15.75">
      <c r="B14" s="32">
        <v>2</v>
      </c>
      <c r="C14" s="26">
        <v>30</v>
      </c>
      <c r="D14" s="33" t="s">
        <v>101</v>
      </c>
      <c r="E14" s="26">
        <v>99</v>
      </c>
      <c r="F14" s="24" t="s">
        <v>106</v>
      </c>
      <c r="G14" s="34">
        <v>0</v>
      </c>
      <c r="H14" s="34">
        <v>0.0028587962962962963</v>
      </c>
      <c r="I14" s="37">
        <f>H14-G14</f>
        <v>0.0028587962962962963</v>
      </c>
      <c r="J14" s="38">
        <f>I14-I$13</f>
        <v>0.00016203703703703692</v>
      </c>
    </row>
    <row r="15" spans="2:10" ht="15.75">
      <c r="B15" s="32">
        <v>3</v>
      </c>
      <c r="C15" s="26">
        <v>29</v>
      </c>
      <c r="D15" s="33" t="s">
        <v>102</v>
      </c>
      <c r="E15" s="26">
        <v>99</v>
      </c>
      <c r="F15" s="24" t="s">
        <v>106</v>
      </c>
      <c r="G15" s="34">
        <v>0</v>
      </c>
      <c r="H15" s="34">
        <v>0.0030671296296296297</v>
      </c>
      <c r="I15" s="37">
        <f>H15-G15</f>
        <v>0.0030671296296296297</v>
      </c>
      <c r="J15" s="38">
        <f>I15-I$13</f>
        <v>0.0003703703703703703</v>
      </c>
    </row>
    <row r="16" spans="2:10" ht="15.75">
      <c r="B16" s="32">
        <v>4</v>
      </c>
      <c r="C16" s="26">
        <v>28</v>
      </c>
      <c r="D16" s="33" t="s">
        <v>103</v>
      </c>
      <c r="E16" s="26">
        <v>99</v>
      </c>
      <c r="F16" s="24" t="s">
        <v>106</v>
      </c>
      <c r="G16" s="34">
        <v>0</v>
      </c>
      <c r="H16" s="34">
        <v>0.0030787037037037037</v>
      </c>
      <c r="I16" s="37">
        <f>H16-G16</f>
        <v>0.0030787037037037037</v>
      </c>
      <c r="J16" s="38">
        <f>I16-I$13</f>
        <v>0.0003819444444444443</v>
      </c>
    </row>
    <row r="17" spans="2:10" ht="15.75">
      <c r="B17" s="32">
        <v>5</v>
      </c>
      <c r="C17" s="26">
        <v>27</v>
      </c>
      <c r="D17" s="33" t="s">
        <v>104</v>
      </c>
      <c r="E17" s="26">
        <v>99</v>
      </c>
      <c r="F17" s="24" t="s">
        <v>106</v>
      </c>
      <c r="G17" s="34">
        <v>0</v>
      </c>
      <c r="H17" s="34">
        <v>0.003125</v>
      </c>
      <c r="I17" s="37">
        <f>H17-G17</f>
        <v>0.003125</v>
      </c>
      <c r="J17" s="38">
        <f>I17-I$13</f>
        <v>0.00042824074074074075</v>
      </c>
    </row>
    <row r="18" spans="2:10" ht="15.75">
      <c r="B18" s="32"/>
      <c r="C18" s="26"/>
      <c r="D18" s="33"/>
      <c r="E18" s="26"/>
      <c r="F18" s="24"/>
      <c r="G18" s="34"/>
      <c r="H18" s="34"/>
      <c r="I18" s="37"/>
      <c r="J18" s="38"/>
    </row>
    <row r="19" spans="2:10" ht="15.75">
      <c r="B19" s="32"/>
      <c r="C19" s="26"/>
      <c r="D19" s="33"/>
      <c r="E19" s="26"/>
      <c r="F19" s="24"/>
      <c r="G19" s="34"/>
      <c r="H19" s="34"/>
      <c r="I19" s="37"/>
      <c r="J19" s="38"/>
    </row>
    <row r="20" spans="2:10" ht="15.75">
      <c r="B20" s="32"/>
      <c r="C20" s="26"/>
      <c r="D20" s="33"/>
      <c r="E20" s="26"/>
      <c r="F20" s="24"/>
      <c r="G20" s="34"/>
      <c r="H20" s="34"/>
      <c r="I20" s="37"/>
      <c r="J20" s="38"/>
    </row>
    <row r="22" spans="9:10" ht="12.75">
      <c r="I22" t="s">
        <v>19</v>
      </c>
      <c r="J22"/>
    </row>
    <row r="23" spans="9:10" ht="12.75">
      <c r="I23"/>
      <c r="J23"/>
    </row>
    <row r="24" spans="9:10" ht="12.75">
      <c r="I24" t="s">
        <v>20</v>
      </c>
      <c r="J24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D23" sqref="D23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32</v>
      </c>
      <c r="C8" s="40"/>
      <c r="D8" s="40"/>
      <c r="E8" s="40"/>
      <c r="F8" s="40"/>
      <c r="G8" s="40"/>
      <c r="H8" s="40"/>
      <c r="I8" s="18"/>
    </row>
    <row r="9" spans="2:5" ht="15.75">
      <c r="B9" s="46" t="s">
        <v>33</v>
      </c>
      <c r="C9" s="46"/>
      <c r="D9" s="46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41</v>
      </c>
      <c r="D13" s="33" t="s">
        <v>110</v>
      </c>
      <c r="E13" s="26">
        <v>98</v>
      </c>
      <c r="F13" s="24" t="s">
        <v>108</v>
      </c>
      <c r="G13" s="34">
        <v>0</v>
      </c>
      <c r="H13" s="34">
        <v>0.00400462962962963</v>
      </c>
      <c r="I13" s="37">
        <f>H13-G13</f>
        <v>0.00400462962962963</v>
      </c>
      <c r="J13" s="38">
        <f aca="true" t="shared" si="0" ref="J13:J21">I13-I$13</f>
        <v>0</v>
      </c>
    </row>
    <row r="14" spans="2:10" ht="15.75">
      <c r="B14" s="32">
        <v>2</v>
      </c>
      <c r="C14" s="26">
        <v>101</v>
      </c>
      <c r="D14" s="33" t="s">
        <v>114</v>
      </c>
      <c r="E14" s="26">
        <v>97</v>
      </c>
      <c r="F14" s="24" t="s">
        <v>94</v>
      </c>
      <c r="G14" s="34">
        <v>0</v>
      </c>
      <c r="H14" s="34">
        <v>0.0040625</v>
      </c>
      <c r="I14" s="37">
        <f aca="true" t="shared" si="1" ref="I14:I19">H14-G14</f>
        <v>0.0040625</v>
      </c>
      <c r="J14" s="38">
        <f t="shared" si="0"/>
        <v>5.7870370370370454E-05</v>
      </c>
    </row>
    <row r="15" spans="2:10" ht="15.75">
      <c r="B15" s="32">
        <v>3</v>
      </c>
      <c r="C15" s="26">
        <v>22</v>
      </c>
      <c r="D15" s="33" t="s">
        <v>112</v>
      </c>
      <c r="E15" s="26">
        <v>97</v>
      </c>
      <c r="F15" s="24" t="s">
        <v>65</v>
      </c>
      <c r="G15" s="34">
        <v>0</v>
      </c>
      <c r="H15" s="34">
        <v>0.004131944444444444</v>
      </c>
      <c r="I15" s="37">
        <f>H15-G15</f>
        <v>0.004131944444444444</v>
      </c>
      <c r="J15" s="38">
        <f t="shared" si="0"/>
        <v>0.00012731481481481448</v>
      </c>
    </row>
    <row r="16" spans="2:10" ht="16.5" customHeight="1">
      <c r="B16" s="32">
        <v>4</v>
      </c>
      <c r="C16" s="26">
        <v>103</v>
      </c>
      <c r="D16" s="33" t="s">
        <v>113</v>
      </c>
      <c r="E16" s="26">
        <v>98</v>
      </c>
      <c r="F16" s="24" t="s">
        <v>94</v>
      </c>
      <c r="G16" s="34">
        <v>0</v>
      </c>
      <c r="H16" s="34">
        <v>0.004189814814814815</v>
      </c>
      <c r="I16" s="37">
        <f t="shared" si="1"/>
        <v>0.004189814814814815</v>
      </c>
      <c r="J16" s="38">
        <f t="shared" si="0"/>
        <v>0.00018518518518518493</v>
      </c>
    </row>
    <row r="17" spans="2:10" ht="15.75">
      <c r="B17" s="32">
        <v>5</v>
      </c>
      <c r="C17" s="26">
        <v>21</v>
      </c>
      <c r="D17" s="33" t="s">
        <v>111</v>
      </c>
      <c r="E17" s="26">
        <v>97</v>
      </c>
      <c r="F17" s="24" t="s">
        <v>89</v>
      </c>
      <c r="G17" s="34">
        <v>0</v>
      </c>
      <c r="H17" s="34">
        <v>0.0043055555555555555</v>
      </c>
      <c r="I17" s="37">
        <f>H17-G17</f>
        <v>0.0043055555555555555</v>
      </c>
      <c r="J17" s="38">
        <f t="shared" si="0"/>
        <v>0.00030092592592592584</v>
      </c>
    </row>
    <row r="18" spans="2:10" ht="15.75">
      <c r="B18" s="32">
        <v>6</v>
      </c>
      <c r="C18" s="26">
        <v>40</v>
      </c>
      <c r="D18" s="33" t="s">
        <v>116</v>
      </c>
      <c r="E18" s="26">
        <v>97</v>
      </c>
      <c r="F18" s="24" t="s">
        <v>94</v>
      </c>
      <c r="G18" s="34">
        <v>0</v>
      </c>
      <c r="H18" s="34">
        <v>0.0044444444444444444</v>
      </c>
      <c r="I18" s="37">
        <f t="shared" si="1"/>
        <v>0.0044444444444444444</v>
      </c>
      <c r="J18" s="38">
        <f t="shared" si="0"/>
        <v>0.00043981481481481476</v>
      </c>
    </row>
    <row r="19" spans="2:10" ht="15.75">
      <c r="B19" s="32">
        <v>7</v>
      </c>
      <c r="C19" s="26">
        <v>102</v>
      </c>
      <c r="D19" s="33" t="s">
        <v>115</v>
      </c>
      <c r="E19" s="26">
        <v>97</v>
      </c>
      <c r="F19" s="24" t="s">
        <v>94</v>
      </c>
      <c r="G19" s="34">
        <v>0</v>
      </c>
      <c r="H19" s="34">
        <v>0.004895833333333333</v>
      </c>
      <c r="I19" s="37">
        <f t="shared" si="1"/>
        <v>0.004895833333333333</v>
      </c>
      <c r="J19" s="38">
        <f t="shared" si="0"/>
        <v>0.0008912037037037031</v>
      </c>
    </row>
    <row r="20" spans="2:10" ht="15.75">
      <c r="B20" s="32">
        <v>8</v>
      </c>
      <c r="C20" s="26">
        <v>42</v>
      </c>
      <c r="D20" s="33" t="s">
        <v>109</v>
      </c>
      <c r="E20" s="26">
        <v>97</v>
      </c>
      <c r="F20" s="24" t="s">
        <v>107</v>
      </c>
      <c r="G20" s="34">
        <v>0</v>
      </c>
      <c r="H20" s="34">
        <v>0.005092592592592592</v>
      </c>
      <c r="I20" s="37">
        <f>H20-G20</f>
        <v>0.005092592592592592</v>
      </c>
      <c r="J20" s="38">
        <f t="shared" si="0"/>
        <v>0.0010879629629629625</v>
      </c>
    </row>
    <row r="21" spans="2:10" ht="15.75">
      <c r="B21" s="32">
        <v>9</v>
      </c>
      <c r="C21" s="26">
        <v>19</v>
      </c>
      <c r="D21" s="33" t="s">
        <v>64</v>
      </c>
      <c r="E21" s="26">
        <v>97</v>
      </c>
      <c r="F21" s="24" t="s">
        <v>65</v>
      </c>
      <c r="G21" s="34">
        <v>0</v>
      </c>
      <c r="H21" s="34">
        <v>0.005810185185185186</v>
      </c>
      <c r="I21" s="37">
        <f>H21-G21</f>
        <v>0.005810185185185186</v>
      </c>
      <c r="J21" s="38">
        <f t="shared" si="0"/>
        <v>0.001805555555555556</v>
      </c>
    </row>
    <row r="22" spans="2:10" ht="15.75">
      <c r="B22" s="32"/>
      <c r="C22" s="26"/>
      <c r="D22" s="33"/>
      <c r="E22" s="26"/>
      <c r="F22" s="24"/>
      <c r="G22" s="34"/>
      <c r="H22" s="34"/>
      <c r="I22" s="37"/>
      <c r="J22" s="38"/>
    </row>
    <row r="23" spans="2:10" ht="15.75">
      <c r="B23" s="32"/>
      <c r="C23" s="26"/>
      <c r="D23" s="33"/>
      <c r="E23" s="26"/>
      <c r="F23" s="24"/>
      <c r="G23" s="34"/>
      <c r="H23" s="34"/>
      <c r="I23" s="37"/>
      <c r="J23" s="38"/>
    </row>
    <row r="25" spans="9:10" ht="12.75">
      <c r="I25" t="s">
        <v>19</v>
      </c>
      <c r="J25"/>
    </row>
    <row r="26" spans="9:10" ht="12.75">
      <c r="I26"/>
      <c r="J26"/>
    </row>
    <row r="27" spans="9:10" ht="12.75">
      <c r="I27" t="s">
        <v>20</v>
      </c>
      <c r="J27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4">
      <selection activeCell="O14" sqref="O14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40" t="s">
        <v>34</v>
      </c>
      <c r="C8" s="40"/>
      <c r="D8" s="40"/>
      <c r="E8" s="40"/>
      <c r="F8" s="40"/>
      <c r="G8" s="40"/>
      <c r="H8" s="40"/>
      <c r="I8" s="3"/>
    </row>
    <row r="9" spans="2:5" ht="15.75">
      <c r="B9" s="46" t="s">
        <v>35</v>
      </c>
      <c r="C9" s="46"/>
      <c r="D9" s="46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32">
        <v>1</v>
      </c>
      <c r="C13" s="26">
        <v>104</v>
      </c>
      <c r="D13" s="33" t="s">
        <v>120</v>
      </c>
      <c r="E13" s="26">
        <v>97</v>
      </c>
      <c r="F13" s="24" t="s">
        <v>94</v>
      </c>
      <c r="G13" s="34">
        <v>0</v>
      </c>
      <c r="H13" s="34">
        <v>0.004594907407407408</v>
      </c>
      <c r="I13" s="25">
        <f aca="true" t="shared" si="0" ref="I13:I19">H13-G13</f>
        <v>0.004594907407407408</v>
      </c>
      <c r="J13" s="35">
        <f aca="true" t="shared" si="1" ref="J13:J19">I13-I$13</f>
        <v>0</v>
      </c>
    </row>
    <row r="14" spans="2:10" ht="15.75">
      <c r="B14" s="32">
        <v>2</v>
      </c>
      <c r="C14" s="26">
        <v>12</v>
      </c>
      <c r="D14" s="33" t="s">
        <v>119</v>
      </c>
      <c r="E14" s="26">
        <v>98</v>
      </c>
      <c r="F14" s="24" t="s">
        <v>89</v>
      </c>
      <c r="G14" s="34">
        <v>0</v>
      </c>
      <c r="H14" s="34">
        <v>0.005092592592592592</v>
      </c>
      <c r="I14" s="25">
        <f t="shared" si="0"/>
        <v>0.005092592592592592</v>
      </c>
      <c r="J14" s="35">
        <f t="shared" si="1"/>
        <v>0.0004976851851851843</v>
      </c>
    </row>
    <row r="15" spans="2:10" ht="15.75">
      <c r="B15" s="32">
        <v>3</v>
      </c>
      <c r="C15" s="26">
        <v>25</v>
      </c>
      <c r="D15" s="33" t="s">
        <v>118</v>
      </c>
      <c r="E15" s="26">
        <v>97</v>
      </c>
      <c r="F15" s="24" t="s">
        <v>100</v>
      </c>
      <c r="G15" s="34">
        <v>0</v>
      </c>
      <c r="H15" s="34">
        <v>0.005486111111111112</v>
      </c>
      <c r="I15" s="25">
        <f t="shared" si="0"/>
        <v>0.005486111111111112</v>
      </c>
      <c r="J15" s="35">
        <f t="shared" si="1"/>
        <v>0.000891203703703704</v>
      </c>
    </row>
    <row r="16" spans="2:10" ht="15.75">
      <c r="B16" s="32">
        <v>4</v>
      </c>
      <c r="C16" s="26">
        <v>26</v>
      </c>
      <c r="D16" s="33" t="s">
        <v>122</v>
      </c>
      <c r="E16" s="26">
        <v>98</v>
      </c>
      <c r="F16" s="24" t="s">
        <v>117</v>
      </c>
      <c r="G16" s="34">
        <v>0</v>
      </c>
      <c r="H16" s="34">
        <v>0.005543981481481482</v>
      </c>
      <c r="I16" s="25">
        <f t="shared" si="0"/>
        <v>0.005543981481481482</v>
      </c>
      <c r="J16" s="35">
        <f t="shared" si="1"/>
        <v>0.0009490740740740744</v>
      </c>
    </row>
    <row r="17" spans="2:10" ht="15.75">
      <c r="B17" s="32">
        <v>5</v>
      </c>
      <c r="C17" s="26">
        <v>84</v>
      </c>
      <c r="D17" s="33" t="s">
        <v>121</v>
      </c>
      <c r="E17" s="26">
        <v>98</v>
      </c>
      <c r="F17" s="24" t="s">
        <v>117</v>
      </c>
      <c r="G17" s="34">
        <v>0</v>
      </c>
      <c r="H17" s="34">
        <v>0.006030092592592593</v>
      </c>
      <c r="I17" s="25">
        <f t="shared" si="0"/>
        <v>0.006030092592592593</v>
      </c>
      <c r="J17" s="35">
        <f t="shared" si="1"/>
        <v>0.0014351851851851852</v>
      </c>
    </row>
    <row r="18" spans="2:10" ht="15.75">
      <c r="B18" s="32">
        <v>6</v>
      </c>
      <c r="C18" s="26">
        <v>24</v>
      </c>
      <c r="D18" s="33" t="s">
        <v>123</v>
      </c>
      <c r="E18" s="26">
        <v>97</v>
      </c>
      <c r="F18" s="24" t="s">
        <v>107</v>
      </c>
      <c r="G18" s="34">
        <v>0</v>
      </c>
      <c r="H18" s="34">
        <v>0.011400462962962965</v>
      </c>
      <c r="I18" s="25">
        <f t="shared" si="0"/>
        <v>0.011400462962962965</v>
      </c>
      <c r="J18" s="35">
        <f t="shared" si="1"/>
        <v>0.006805555555555557</v>
      </c>
    </row>
    <row r="19" spans="2:10" ht="15.75">
      <c r="B19" s="32">
        <v>7</v>
      </c>
      <c r="C19" s="26">
        <v>44</v>
      </c>
      <c r="D19" s="33" t="s">
        <v>124</v>
      </c>
      <c r="E19" s="26">
        <v>98</v>
      </c>
      <c r="F19" s="24" t="s">
        <v>107</v>
      </c>
      <c r="G19" s="34">
        <v>0</v>
      </c>
      <c r="H19" s="34">
        <v>0.011458333333333334</v>
      </c>
      <c r="I19" s="25">
        <f t="shared" si="0"/>
        <v>0.011458333333333334</v>
      </c>
      <c r="J19" s="35">
        <f t="shared" si="1"/>
        <v>0.0068634259259259265</v>
      </c>
    </row>
    <row r="20" spans="2:10" ht="15.75">
      <c r="B20" s="32"/>
      <c r="C20" s="26"/>
      <c r="D20" s="33"/>
      <c r="E20" s="26"/>
      <c r="F20" s="24"/>
      <c r="G20" s="34"/>
      <c r="H20" s="34"/>
      <c r="I20" s="25"/>
      <c r="J20" s="35"/>
    </row>
    <row r="21" spans="2:10" ht="15.75">
      <c r="B21" s="32"/>
      <c r="C21" s="26"/>
      <c r="D21" s="33"/>
      <c r="E21" s="26"/>
      <c r="F21" s="24"/>
      <c r="G21" s="34"/>
      <c r="H21" s="34"/>
      <c r="I21" s="25"/>
      <c r="J21" s="35"/>
    </row>
    <row r="23" ht="12.75">
      <c r="I23" t="s">
        <v>19</v>
      </c>
    </row>
    <row r="25" ht="12.75">
      <c r="I25" t="s">
        <v>20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D30" sqref="D30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36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37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58</v>
      </c>
      <c r="D13" s="33" t="s">
        <v>130</v>
      </c>
      <c r="E13" s="26">
        <v>95</v>
      </c>
      <c r="F13" s="24" t="s">
        <v>65</v>
      </c>
      <c r="G13" s="34">
        <v>0</v>
      </c>
      <c r="H13" s="34">
        <v>0.004340277777777778</v>
      </c>
      <c r="I13" s="37">
        <f aca="true" t="shared" si="0" ref="I13:I27">H13-G13</f>
        <v>0.004340277777777778</v>
      </c>
      <c r="J13" s="38">
        <f aca="true" t="shared" si="1" ref="J13:J27">I13-I$13</f>
        <v>0</v>
      </c>
    </row>
    <row r="14" spans="2:10" ht="15.75">
      <c r="B14" s="32">
        <v>2</v>
      </c>
      <c r="C14" s="26">
        <v>40</v>
      </c>
      <c r="D14" s="33" t="s">
        <v>125</v>
      </c>
      <c r="E14" s="26">
        <v>95</v>
      </c>
      <c r="F14" s="24" t="s">
        <v>134</v>
      </c>
      <c r="G14" s="34">
        <v>0</v>
      </c>
      <c r="H14" s="34">
        <v>0.004756944444444445</v>
      </c>
      <c r="I14" s="37">
        <f t="shared" si="0"/>
        <v>0.004756944444444445</v>
      </c>
      <c r="J14" s="38">
        <f t="shared" si="1"/>
        <v>0.00041666666666666675</v>
      </c>
    </row>
    <row r="15" spans="2:10" ht="15.75">
      <c r="B15" s="32">
        <v>3</v>
      </c>
      <c r="C15" s="26">
        <v>46</v>
      </c>
      <c r="D15" s="33" t="s">
        <v>126</v>
      </c>
      <c r="E15" s="26">
        <v>94</v>
      </c>
      <c r="F15" s="24" t="s">
        <v>134</v>
      </c>
      <c r="G15" s="34">
        <v>0</v>
      </c>
      <c r="H15" s="34">
        <v>0.004849537037037037</v>
      </c>
      <c r="I15" s="37">
        <f t="shared" si="0"/>
        <v>0.004849537037037037</v>
      </c>
      <c r="J15" s="38">
        <f t="shared" si="1"/>
        <v>0.0005092592592592588</v>
      </c>
    </row>
    <row r="16" spans="2:10" ht="16.5" customHeight="1">
      <c r="B16" s="32">
        <v>4</v>
      </c>
      <c r="C16" s="26">
        <v>17</v>
      </c>
      <c r="D16" s="33" t="s">
        <v>132</v>
      </c>
      <c r="E16" s="26">
        <v>95</v>
      </c>
      <c r="F16" s="24" t="s">
        <v>94</v>
      </c>
      <c r="G16" s="34">
        <v>0</v>
      </c>
      <c r="H16" s="34">
        <v>0.004942129629629629</v>
      </c>
      <c r="I16" s="37">
        <f t="shared" si="0"/>
        <v>0.004942129629629629</v>
      </c>
      <c r="J16" s="38">
        <f t="shared" si="1"/>
        <v>0.0006018518518518508</v>
      </c>
    </row>
    <row r="17" spans="2:10" ht="15.75">
      <c r="B17" s="32">
        <v>5</v>
      </c>
      <c r="C17" s="26">
        <v>63</v>
      </c>
      <c r="D17" s="33" t="s">
        <v>127</v>
      </c>
      <c r="E17" s="26">
        <v>96</v>
      </c>
      <c r="F17" s="24" t="s">
        <v>94</v>
      </c>
      <c r="G17" s="34">
        <v>0</v>
      </c>
      <c r="H17" s="34">
        <v>0.005011574074074074</v>
      </c>
      <c r="I17" s="37">
        <f t="shared" si="0"/>
        <v>0.005011574074074074</v>
      </c>
      <c r="J17" s="38">
        <f t="shared" si="1"/>
        <v>0.0006712962962962957</v>
      </c>
    </row>
    <row r="18" spans="2:10" ht="15.75">
      <c r="B18" s="32">
        <v>6</v>
      </c>
      <c r="C18" s="26">
        <v>21</v>
      </c>
      <c r="D18" s="33" t="s">
        <v>133</v>
      </c>
      <c r="E18" s="26">
        <v>96</v>
      </c>
      <c r="F18" s="24" t="s">
        <v>107</v>
      </c>
      <c r="G18" s="34">
        <v>0</v>
      </c>
      <c r="H18" s="34">
        <v>0.005092592592592592</v>
      </c>
      <c r="I18" s="37">
        <f t="shared" si="0"/>
        <v>0.005092592592592592</v>
      </c>
      <c r="J18" s="38">
        <f t="shared" si="1"/>
        <v>0.0007523148148148142</v>
      </c>
    </row>
    <row r="19" spans="2:10" ht="15.75">
      <c r="B19" s="32">
        <v>7</v>
      </c>
      <c r="C19" s="26">
        <v>49</v>
      </c>
      <c r="D19" s="33" t="s">
        <v>75</v>
      </c>
      <c r="E19" s="26">
        <v>96</v>
      </c>
      <c r="F19" s="24" t="s">
        <v>71</v>
      </c>
      <c r="G19" s="34">
        <v>0</v>
      </c>
      <c r="H19" s="34">
        <v>0.005138888888888889</v>
      </c>
      <c r="I19" s="37">
        <f t="shared" si="0"/>
        <v>0.005138888888888889</v>
      </c>
      <c r="J19" s="38">
        <f t="shared" si="1"/>
        <v>0.000798611111111111</v>
      </c>
    </row>
    <row r="20" spans="2:10" ht="15.75">
      <c r="B20" s="32">
        <v>8</v>
      </c>
      <c r="C20" s="26">
        <v>53</v>
      </c>
      <c r="D20" s="33" t="s">
        <v>78</v>
      </c>
      <c r="E20" s="26">
        <v>96</v>
      </c>
      <c r="F20" s="24" t="s">
        <v>71</v>
      </c>
      <c r="G20" s="34">
        <v>0</v>
      </c>
      <c r="H20" s="34">
        <v>0.005208333333333333</v>
      </c>
      <c r="I20" s="37">
        <f t="shared" si="0"/>
        <v>0.005208333333333333</v>
      </c>
      <c r="J20" s="38">
        <f t="shared" si="1"/>
        <v>0.0008680555555555551</v>
      </c>
    </row>
    <row r="21" spans="2:10" ht="15.75">
      <c r="B21" s="32">
        <v>9</v>
      </c>
      <c r="C21" s="26">
        <v>61</v>
      </c>
      <c r="D21" s="33" t="s">
        <v>77</v>
      </c>
      <c r="E21" s="26">
        <v>96</v>
      </c>
      <c r="F21" s="24" t="s">
        <v>71</v>
      </c>
      <c r="G21" s="34">
        <v>0</v>
      </c>
      <c r="H21" s="34">
        <v>0.0053125</v>
      </c>
      <c r="I21" s="37">
        <f t="shared" si="0"/>
        <v>0.0053125</v>
      </c>
      <c r="J21" s="38">
        <f t="shared" si="1"/>
        <v>0.0009722222222222224</v>
      </c>
    </row>
    <row r="22" spans="2:10" ht="15.75">
      <c r="B22" s="32">
        <v>10</v>
      </c>
      <c r="C22" s="26">
        <v>50</v>
      </c>
      <c r="D22" s="33" t="s">
        <v>80</v>
      </c>
      <c r="E22" s="26">
        <v>94</v>
      </c>
      <c r="F22" s="24" t="s">
        <v>71</v>
      </c>
      <c r="G22" s="34">
        <v>0</v>
      </c>
      <c r="H22" s="34">
        <v>0.005324074074074075</v>
      </c>
      <c r="I22" s="37">
        <f t="shared" si="0"/>
        <v>0.005324074074074075</v>
      </c>
      <c r="J22" s="38">
        <f t="shared" si="1"/>
        <v>0.0009837962962962968</v>
      </c>
    </row>
    <row r="23" spans="2:10" ht="15.75">
      <c r="B23" s="32">
        <v>11</v>
      </c>
      <c r="C23" s="26">
        <v>62</v>
      </c>
      <c r="D23" s="33" t="s">
        <v>79</v>
      </c>
      <c r="E23" s="26">
        <v>94</v>
      </c>
      <c r="F23" s="24" t="s">
        <v>71</v>
      </c>
      <c r="G23" s="34">
        <v>0</v>
      </c>
      <c r="H23" s="34">
        <v>0.005393518518518519</v>
      </c>
      <c r="I23" s="37">
        <f t="shared" si="0"/>
        <v>0.005393518518518519</v>
      </c>
      <c r="J23" s="38">
        <f t="shared" si="1"/>
        <v>0.0010532407407407409</v>
      </c>
    </row>
    <row r="24" spans="2:10" ht="15.75">
      <c r="B24" s="32">
        <v>12</v>
      </c>
      <c r="C24" s="26">
        <v>47</v>
      </c>
      <c r="D24" s="33" t="s">
        <v>76</v>
      </c>
      <c r="E24" s="26">
        <v>96</v>
      </c>
      <c r="F24" s="24" t="s">
        <v>71</v>
      </c>
      <c r="G24" s="34">
        <v>0</v>
      </c>
      <c r="H24" s="34">
        <v>0.005439814814814815</v>
      </c>
      <c r="I24" s="37">
        <f t="shared" si="0"/>
        <v>0.005439814814814815</v>
      </c>
      <c r="J24" s="38">
        <f t="shared" si="1"/>
        <v>0.0010995370370370369</v>
      </c>
    </row>
    <row r="25" spans="2:10" ht="15.75">
      <c r="B25" s="32">
        <v>13</v>
      </c>
      <c r="C25" s="26">
        <v>44</v>
      </c>
      <c r="D25" s="33" t="s">
        <v>128</v>
      </c>
      <c r="E25" s="26">
        <v>94</v>
      </c>
      <c r="F25" s="24" t="s">
        <v>71</v>
      </c>
      <c r="G25" s="34">
        <v>0</v>
      </c>
      <c r="H25" s="34">
        <v>0.005601851851851852</v>
      </c>
      <c r="I25" s="37">
        <f t="shared" si="0"/>
        <v>0.005601851851851852</v>
      </c>
      <c r="J25" s="38">
        <f t="shared" si="1"/>
        <v>0.0012615740740740738</v>
      </c>
    </row>
    <row r="26" spans="2:10" ht="15.75">
      <c r="B26" s="32">
        <v>14</v>
      </c>
      <c r="C26" s="26">
        <v>48</v>
      </c>
      <c r="D26" s="33" t="s">
        <v>129</v>
      </c>
      <c r="E26" s="26">
        <v>94</v>
      </c>
      <c r="F26" s="24" t="s">
        <v>71</v>
      </c>
      <c r="G26" s="34">
        <v>0</v>
      </c>
      <c r="H26" s="34">
        <v>0.006435185185185186</v>
      </c>
      <c r="I26" s="37">
        <f t="shared" si="0"/>
        <v>0.006435185185185186</v>
      </c>
      <c r="J26" s="38">
        <f t="shared" si="1"/>
        <v>0.002094907407407408</v>
      </c>
    </row>
    <row r="27" spans="2:10" ht="15.75">
      <c r="B27" s="32">
        <v>15</v>
      </c>
      <c r="C27" s="26">
        <v>11</v>
      </c>
      <c r="D27" s="33" t="s">
        <v>131</v>
      </c>
      <c r="E27" s="26">
        <v>95</v>
      </c>
      <c r="F27" s="24" t="s">
        <v>93</v>
      </c>
      <c r="G27" s="34">
        <v>0</v>
      </c>
      <c r="H27" s="34">
        <v>0.007291666666666666</v>
      </c>
      <c r="I27" s="37">
        <f t="shared" si="0"/>
        <v>0.007291666666666666</v>
      </c>
      <c r="J27" s="38">
        <f t="shared" si="1"/>
        <v>0.002951388888888888</v>
      </c>
    </row>
    <row r="32" spans="9:10" ht="12.75">
      <c r="I32" t="s">
        <v>19</v>
      </c>
      <c r="J32"/>
    </row>
    <row r="33" spans="9:10" ht="12.75">
      <c r="I33"/>
      <c r="J33"/>
    </row>
    <row r="34" spans="9:10" ht="12.75">
      <c r="I34" t="s">
        <v>20</v>
      </c>
      <c r="J34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2">
      <selection activeCell="M20" sqref="M20"/>
    </sheetView>
  </sheetViews>
  <sheetFormatPr defaultColWidth="9.00390625" defaultRowHeight="12.75"/>
  <cols>
    <col min="1" max="1" width="0.6171875" style="0" customWidth="1"/>
    <col min="2" max="2" width="7.125" style="0" customWidth="1"/>
    <col min="3" max="3" width="8.00390625" style="0" customWidth="1"/>
    <col min="4" max="4" width="26.75390625" style="0" customWidth="1"/>
    <col min="5" max="5" width="3.62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0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2:9" ht="15" customHeight="1">
      <c r="B8" s="40" t="s">
        <v>38</v>
      </c>
      <c r="C8" s="40"/>
      <c r="D8" s="40"/>
      <c r="E8" s="40"/>
      <c r="F8" s="40"/>
      <c r="G8" s="40"/>
      <c r="H8" s="40"/>
      <c r="I8" s="3"/>
    </row>
    <row r="9" spans="2:5" ht="16.5" thickBot="1">
      <c r="B9" s="41" t="s">
        <v>39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1" t="s">
        <v>1</v>
      </c>
      <c r="J11" s="7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8" t="s">
        <v>9</v>
      </c>
      <c r="J12" s="13" t="s">
        <v>8</v>
      </c>
    </row>
    <row r="13" spans="2:10" ht="15.75">
      <c r="B13" s="32">
        <v>1</v>
      </c>
      <c r="C13" s="26">
        <v>19</v>
      </c>
      <c r="D13" s="33" t="s">
        <v>139</v>
      </c>
      <c r="E13" s="26">
        <v>95</v>
      </c>
      <c r="F13" s="24" t="s">
        <v>89</v>
      </c>
      <c r="G13" s="34">
        <v>0</v>
      </c>
      <c r="H13" s="34">
        <v>0.005011574074074074</v>
      </c>
      <c r="I13" s="25">
        <f aca="true" t="shared" si="0" ref="I13:I20">H13-G13</f>
        <v>0.005011574074074074</v>
      </c>
      <c r="J13" s="35">
        <f aca="true" t="shared" si="1" ref="J13:J20">I13-I$13</f>
        <v>0</v>
      </c>
    </row>
    <row r="14" spans="2:10" ht="15.75">
      <c r="B14" s="32">
        <v>2</v>
      </c>
      <c r="C14" s="26">
        <v>16</v>
      </c>
      <c r="D14" s="33" t="s">
        <v>137</v>
      </c>
      <c r="E14" s="26">
        <v>94</v>
      </c>
      <c r="F14" s="24" t="s">
        <v>135</v>
      </c>
      <c r="G14" s="34">
        <v>0</v>
      </c>
      <c r="H14" s="34">
        <v>0.005046296296296296</v>
      </c>
      <c r="I14" s="25">
        <f t="shared" si="0"/>
        <v>0.005046296296296296</v>
      </c>
      <c r="J14" s="35">
        <f t="shared" si="1"/>
        <v>3.4722222222222446E-05</v>
      </c>
    </row>
    <row r="15" spans="2:10" ht="15.75">
      <c r="B15" s="32">
        <v>3</v>
      </c>
      <c r="C15" s="26">
        <v>53</v>
      </c>
      <c r="D15" s="33" t="s">
        <v>140</v>
      </c>
      <c r="E15" s="26">
        <v>94</v>
      </c>
      <c r="F15" s="24" t="s">
        <v>94</v>
      </c>
      <c r="G15" s="34">
        <v>0</v>
      </c>
      <c r="H15" s="34">
        <v>0.005844907407407407</v>
      </c>
      <c r="I15" s="25">
        <f t="shared" si="0"/>
        <v>0.005844907407407407</v>
      </c>
      <c r="J15" s="35">
        <f t="shared" si="1"/>
        <v>0.0008333333333333335</v>
      </c>
    </row>
    <row r="16" spans="2:10" ht="15.75">
      <c r="B16" s="32">
        <v>4</v>
      </c>
      <c r="C16" s="26">
        <v>15</v>
      </c>
      <c r="D16" s="33" t="s">
        <v>138</v>
      </c>
      <c r="E16" s="26">
        <v>96</v>
      </c>
      <c r="F16" s="24" t="s">
        <v>117</v>
      </c>
      <c r="G16" s="34">
        <v>0</v>
      </c>
      <c r="H16" s="34">
        <v>0.005983796296296296</v>
      </c>
      <c r="I16" s="25">
        <f t="shared" si="0"/>
        <v>0.005983796296296296</v>
      </c>
      <c r="J16" s="35">
        <f t="shared" si="1"/>
        <v>0.0009722222222222224</v>
      </c>
    </row>
    <row r="17" spans="2:10" ht="15.75">
      <c r="B17" s="32">
        <v>5</v>
      </c>
      <c r="C17" s="26">
        <v>20</v>
      </c>
      <c r="D17" s="33" t="s">
        <v>141</v>
      </c>
      <c r="E17" s="26">
        <v>95</v>
      </c>
      <c r="F17" s="24" t="s">
        <v>71</v>
      </c>
      <c r="G17" s="34">
        <v>0</v>
      </c>
      <c r="H17" s="34">
        <v>0.006979166666666667</v>
      </c>
      <c r="I17" s="25">
        <f t="shared" si="0"/>
        <v>0.006979166666666667</v>
      </c>
      <c r="J17" s="35">
        <f t="shared" si="1"/>
        <v>0.0019675925925925937</v>
      </c>
    </row>
    <row r="18" spans="2:10" ht="15.75">
      <c r="B18" s="32">
        <v>6</v>
      </c>
      <c r="C18" s="26">
        <v>14</v>
      </c>
      <c r="D18" s="33" t="s">
        <v>69</v>
      </c>
      <c r="E18" s="26">
        <v>96</v>
      </c>
      <c r="F18" s="24" t="s">
        <v>71</v>
      </c>
      <c r="G18" s="34">
        <v>0</v>
      </c>
      <c r="H18" s="34">
        <v>0.007002314814814815</v>
      </c>
      <c r="I18" s="25">
        <f t="shared" si="0"/>
        <v>0.007002314814814815</v>
      </c>
      <c r="J18" s="35">
        <f t="shared" si="1"/>
        <v>0.0019907407407407417</v>
      </c>
    </row>
    <row r="19" spans="2:10" ht="15.75">
      <c r="B19" s="32">
        <v>7</v>
      </c>
      <c r="C19" s="26">
        <v>12</v>
      </c>
      <c r="D19" s="33" t="s">
        <v>70</v>
      </c>
      <c r="E19" s="26">
        <v>95</v>
      </c>
      <c r="F19" s="24" t="s">
        <v>71</v>
      </c>
      <c r="G19" s="34">
        <v>0</v>
      </c>
      <c r="H19" s="34">
        <v>0.0071643518518518514</v>
      </c>
      <c r="I19" s="25">
        <f t="shared" si="0"/>
        <v>0.0071643518518518514</v>
      </c>
      <c r="J19" s="35">
        <f t="shared" si="1"/>
        <v>0.0021527777777777778</v>
      </c>
    </row>
    <row r="20" spans="2:10" ht="15.75">
      <c r="B20" s="32">
        <v>8</v>
      </c>
      <c r="C20" s="26">
        <v>52</v>
      </c>
      <c r="D20" s="33" t="s">
        <v>136</v>
      </c>
      <c r="E20" s="26">
        <v>94</v>
      </c>
      <c r="F20" s="24" t="s">
        <v>71</v>
      </c>
      <c r="G20" s="34">
        <v>0</v>
      </c>
      <c r="H20" s="34">
        <v>0.010335648148148148</v>
      </c>
      <c r="I20" s="25">
        <f t="shared" si="0"/>
        <v>0.010335648148148148</v>
      </c>
      <c r="J20" s="35">
        <f t="shared" si="1"/>
        <v>0.005324074074074074</v>
      </c>
    </row>
    <row r="25" ht="12.75">
      <c r="I25" t="s">
        <v>19</v>
      </c>
    </row>
    <row r="27" ht="12.75">
      <c r="I27" t="s">
        <v>20</v>
      </c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Q12" sqref="Q12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8.00390625" style="0" customWidth="1"/>
    <col min="4" max="4" width="26.375" style="0" customWidth="1"/>
    <col min="5" max="5" width="4.375" style="0" customWidth="1"/>
    <col min="6" max="6" width="21.125" style="0" customWidth="1"/>
    <col min="7" max="7" width="13.125" style="0" hidden="1" customWidth="1"/>
    <col min="8" max="8" width="10.625" style="0" hidden="1" customWidth="1"/>
    <col min="9" max="10" width="11.625" style="19" customWidth="1"/>
  </cols>
  <sheetData>
    <row r="1" spans="1:10" ht="23.2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3.25" customHeight="1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8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">
      <c r="A5" s="16"/>
      <c r="B5" s="16"/>
      <c r="C5" s="16"/>
      <c r="D5" s="16"/>
      <c r="E5" s="16"/>
      <c r="F5" s="16"/>
      <c r="G5" s="16"/>
      <c r="H5" s="16"/>
      <c r="I5" s="17"/>
      <c r="J5" s="17"/>
    </row>
    <row r="6" spans="1:10" ht="23.25" customHeight="1">
      <c r="A6" s="42" t="s">
        <v>90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23.25" customHeight="1">
      <c r="A7" s="16"/>
      <c r="B7" s="16"/>
      <c r="C7" s="16"/>
      <c r="D7" s="16"/>
      <c r="E7" s="16"/>
      <c r="F7" s="16"/>
      <c r="G7" s="16"/>
      <c r="H7" s="16"/>
      <c r="I7" s="17"/>
      <c r="J7" s="17"/>
    </row>
    <row r="8" spans="2:9" ht="15" customHeight="1">
      <c r="B8" s="40" t="s">
        <v>40</v>
      </c>
      <c r="C8" s="40"/>
      <c r="D8" s="40"/>
      <c r="E8" s="40"/>
      <c r="F8" s="40"/>
      <c r="G8" s="40"/>
      <c r="H8" s="40"/>
      <c r="I8" s="18"/>
    </row>
    <row r="9" spans="2:5" ht="16.5" thickBot="1">
      <c r="B9" s="41" t="s">
        <v>41</v>
      </c>
      <c r="C9" s="41"/>
      <c r="D9" s="41"/>
      <c r="E9" s="5"/>
    </row>
    <row r="10" spans="2:7" ht="16.5" thickBot="1">
      <c r="B10" s="15"/>
      <c r="C10" s="15"/>
      <c r="D10" s="15"/>
      <c r="E10" s="5"/>
      <c r="G10" t="s">
        <v>14</v>
      </c>
    </row>
    <row r="11" spans="2:10" ht="15.75">
      <c r="B11" s="6"/>
      <c r="C11" s="9" t="s">
        <v>0</v>
      </c>
      <c r="D11" s="1" t="s">
        <v>4</v>
      </c>
      <c r="E11" s="4" t="s">
        <v>6</v>
      </c>
      <c r="F11" s="2" t="s">
        <v>5</v>
      </c>
      <c r="G11" s="9" t="s">
        <v>1</v>
      </c>
      <c r="H11" s="1" t="s">
        <v>1</v>
      </c>
      <c r="I11" s="20" t="s">
        <v>1</v>
      </c>
      <c r="J11" s="22" t="s">
        <v>7</v>
      </c>
    </row>
    <row r="12" spans="2:10" ht="16.5" thickBot="1">
      <c r="B12" s="10" t="s">
        <v>13</v>
      </c>
      <c r="C12" s="14" t="s">
        <v>12</v>
      </c>
      <c r="D12" s="8"/>
      <c r="E12" s="8"/>
      <c r="F12" s="12" t="s">
        <v>17</v>
      </c>
      <c r="G12" s="11" t="s">
        <v>2</v>
      </c>
      <c r="H12" s="8" t="s">
        <v>3</v>
      </c>
      <c r="I12" s="21" t="s">
        <v>9</v>
      </c>
      <c r="J12" s="23" t="s">
        <v>8</v>
      </c>
    </row>
    <row r="13" spans="2:10" ht="15.75">
      <c r="B13" s="32">
        <v>1</v>
      </c>
      <c r="C13" s="26">
        <v>7</v>
      </c>
      <c r="D13" s="33" t="s">
        <v>82</v>
      </c>
      <c r="E13" s="26">
        <v>93</v>
      </c>
      <c r="F13" s="24" t="s">
        <v>71</v>
      </c>
      <c r="G13" s="34">
        <v>0</v>
      </c>
      <c r="H13" s="34">
        <v>0.004456018518518519</v>
      </c>
      <c r="I13" s="37">
        <f aca="true" t="shared" si="0" ref="I13:I19">H13-G13</f>
        <v>0.004456018518518519</v>
      </c>
      <c r="J13" s="38">
        <f aca="true" t="shared" si="1" ref="J13:J19">I13-I$13</f>
        <v>0</v>
      </c>
    </row>
    <row r="14" spans="2:10" ht="15.75">
      <c r="B14" s="32">
        <v>2</v>
      </c>
      <c r="C14" s="26">
        <v>25</v>
      </c>
      <c r="D14" s="33" t="s">
        <v>143</v>
      </c>
      <c r="E14" s="26">
        <v>93</v>
      </c>
      <c r="F14" s="24" t="s">
        <v>94</v>
      </c>
      <c r="G14" s="34">
        <v>0</v>
      </c>
      <c r="H14" s="34">
        <v>0.004479166666666667</v>
      </c>
      <c r="I14" s="37">
        <f t="shared" si="0"/>
        <v>0.004479166666666667</v>
      </c>
      <c r="J14" s="38">
        <f t="shared" si="1"/>
        <v>2.3148148148148008E-05</v>
      </c>
    </row>
    <row r="15" spans="2:10" ht="15.75">
      <c r="B15" s="32">
        <v>3</v>
      </c>
      <c r="C15" s="26">
        <v>66</v>
      </c>
      <c r="D15" s="33" t="s">
        <v>144</v>
      </c>
      <c r="E15" s="26">
        <v>92</v>
      </c>
      <c r="F15" s="24" t="s">
        <v>107</v>
      </c>
      <c r="G15" s="34">
        <v>0</v>
      </c>
      <c r="H15" s="34">
        <v>0.004484953703703704</v>
      </c>
      <c r="I15" s="37">
        <f t="shared" si="0"/>
        <v>0.004484953703703704</v>
      </c>
      <c r="J15" s="38">
        <f t="shared" si="1"/>
        <v>2.8935185185184793E-05</v>
      </c>
    </row>
    <row r="16" spans="2:10" ht="16.5" customHeight="1">
      <c r="B16" s="32">
        <v>4</v>
      </c>
      <c r="C16" s="26">
        <v>8</v>
      </c>
      <c r="D16" s="33" t="s">
        <v>83</v>
      </c>
      <c r="E16" s="26">
        <v>93</v>
      </c>
      <c r="F16" s="24" t="s">
        <v>71</v>
      </c>
      <c r="G16" s="34">
        <v>0</v>
      </c>
      <c r="H16" s="34">
        <v>0.004583333333333333</v>
      </c>
      <c r="I16" s="37">
        <f t="shared" si="0"/>
        <v>0.004583333333333333</v>
      </c>
      <c r="J16" s="38">
        <f t="shared" si="1"/>
        <v>0.00012731481481481448</v>
      </c>
    </row>
    <row r="17" spans="2:10" ht="15.75">
      <c r="B17" s="32">
        <v>5</v>
      </c>
      <c r="C17" s="26">
        <v>6</v>
      </c>
      <c r="D17" s="33" t="s">
        <v>81</v>
      </c>
      <c r="E17" s="26">
        <v>93</v>
      </c>
      <c r="F17" s="24" t="s">
        <v>71</v>
      </c>
      <c r="G17" s="34">
        <v>0</v>
      </c>
      <c r="H17" s="34">
        <v>0.004675925925925926</v>
      </c>
      <c r="I17" s="37">
        <f t="shared" si="0"/>
        <v>0.004675925925925926</v>
      </c>
      <c r="J17" s="38">
        <f t="shared" si="1"/>
        <v>0.00021990740740740738</v>
      </c>
    </row>
    <row r="18" spans="2:10" ht="15.75">
      <c r="B18" s="32">
        <v>6</v>
      </c>
      <c r="C18" s="26">
        <v>5</v>
      </c>
      <c r="D18" s="33" t="s">
        <v>142</v>
      </c>
      <c r="E18" s="26">
        <v>93</v>
      </c>
      <c r="F18" s="24" t="s">
        <v>71</v>
      </c>
      <c r="G18" s="34">
        <v>0</v>
      </c>
      <c r="H18" s="34">
        <v>0.005659722222222222</v>
      </c>
      <c r="I18" s="37">
        <f t="shared" si="0"/>
        <v>0.005659722222222222</v>
      </c>
      <c r="J18" s="38">
        <f t="shared" si="1"/>
        <v>0.0012037037037037034</v>
      </c>
    </row>
    <row r="19" spans="2:10" ht="15.75">
      <c r="B19" s="32">
        <v>7</v>
      </c>
      <c r="C19" s="26">
        <v>4</v>
      </c>
      <c r="D19" s="33" t="s">
        <v>145</v>
      </c>
      <c r="E19" s="26">
        <v>93</v>
      </c>
      <c r="F19" s="24" t="s">
        <v>71</v>
      </c>
      <c r="G19" s="34">
        <v>0</v>
      </c>
      <c r="H19" s="34">
        <v>0.005844907407407407</v>
      </c>
      <c r="I19" s="37">
        <f t="shared" si="0"/>
        <v>0.005844907407407407</v>
      </c>
      <c r="J19" s="38">
        <f t="shared" si="1"/>
        <v>0.0013888888888888883</v>
      </c>
    </row>
    <row r="24" spans="9:10" ht="12.75">
      <c r="I24" t="s">
        <v>19</v>
      </c>
      <c r="J24"/>
    </row>
    <row r="25" spans="9:10" ht="12.75">
      <c r="I25"/>
      <c r="J25"/>
    </row>
    <row r="26" spans="9:10" ht="12.75">
      <c r="I26" t="s">
        <v>20</v>
      </c>
      <c r="J26"/>
    </row>
  </sheetData>
  <mergeCells count="7">
    <mergeCell ref="B8:H8"/>
    <mergeCell ref="B9:D9"/>
    <mergeCell ref="A6:J6"/>
    <mergeCell ref="A1:J1"/>
    <mergeCell ref="A2:J2"/>
    <mergeCell ref="A3:J3"/>
    <mergeCell ref="A4:J4"/>
  </mergeCells>
  <printOptions/>
  <pageMargins left="0.984251968503937" right="0" top="1.1811023622047245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BKS WP-Kościelisko</cp:lastModifiedBy>
  <cp:lastPrinted>2010-03-06T14:37:19Z</cp:lastPrinted>
  <dcterms:created xsi:type="dcterms:W3CDTF">1999-05-14T07:47:19Z</dcterms:created>
  <dcterms:modified xsi:type="dcterms:W3CDTF">2010-03-09T14:00:03Z</dcterms:modified>
  <cp:category/>
  <cp:version/>
  <cp:contentType/>
  <cp:contentStatus/>
</cp:coreProperties>
</file>